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055" windowHeight="7935" tabRatio="950" activeTab="1"/>
  </bookViews>
  <sheets>
    <sheet name="Index" sheetId="1" r:id="rId1"/>
    <sheet name="Performance" sheetId="3" r:id="rId2"/>
    <sheet name="Group Equity Fund 3" sheetId="5" r:id="rId3"/>
    <sheet name="Group Equity Fund 4" sheetId="6" r:id="rId4"/>
    <sheet name="Group Pure Equity Fund 1" sheetId="7" r:id="rId5"/>
    <sheet name="Group Infrastructure Fund 1" sheetId="8" r:id="rId6"/>
    <sheet name="Group Energy Fund 1" sheetId="9" r:id="rId7"/>
    <sheet name="Group Midcap Fund 1" sheetId="10" r:id="rId8"/>
    <sheet name="Group Growth Fund 1" sheetId="11" r:id="rId9"/>
    <sheet name="Group Balanced Fund 1" sheetId="12" r:id="rId10"/>
    <sheet name="Group Balanced Fund 2" sheetId="13" r:id="rId11"/>
    <sheet name="Group Balanced Fund 4" sheetId="14" r:id="rId12"/>
    <sheet name="Group Corporate Bond Fund 2" sheetId="15" r:id="rId13"/>
    <sheet name="Group Corporate Bond Fund 3" sheetId="16" r:id="rId14"/>
    <sheet name="Group Capital Secure Fund 1" sheetId="18" r:id="rId15"/>
    <sheet name="Group Gilt Fund 2" sheetId="19" r:id="rId16"/>
    <sheet name="Group Money Market Fund 2" sheetId="20" r:id="rId17"/>
    <sheet name="Disclaimer" sheetId="21" r:id="rId18"/>
  </sheets>
  <definedNames>
    <definedName name="_xlnm._FilterDatabase" localSheetId="9" hidden="1">'Group Balanced Fund 1'!$A$21:$C$54</definedName>
    <definedName name="_xlnm._FilterDatabase" localSheetId="10" hidden="1">'Group Balanced Fund 2'!$A$26:$C$58</definedName>
    <definedName name="_xlnm._FilterDatabase" localSheetId="11" hidden="1">'Group Balanced Fund 4'!$A$36:$C$67</definedName>
    <definedName name="_xlnm._FilterDatabase" localSheetId="12" hidden="1">'Group Corporate Bond Fund 2'!$A$5:$C$28</definedName>
    <definedName name="_xlnm._FilterDatabase" localSheetId="13" hidden="1">'Group Corporate Bond Fund 3'!$A$5:$C$29</definedName>
    <definedName name="_xlnm._FilterDatabase" localSheetId="2" hidden="1">'Group Equity Fund 3'!$A$4:$A$44</definedName>
    <definedName name="_xlnm._FilterDatabase" localSheetId="3" hidden="1">'Group Equity Fund 4'!$A$4:$B$43</definedName>
    <definedName name="_xlnm._FilterDatabase" localSheetId="8" hidden="1">'Group Growth Fund 1'!$A$19:$C$52</definedName>
    <definedName name="_xlnm._FilterDatabase" localSheetId="5" hidden="1">'Group Infrastructure Fund 1'!$A$4:$B$26</definedName>
    <definedName name="_xlnm._FilterDatabase" localSheetId="7" hidden="1">'Group Midcap Fund 1'!$A$4:$B$39</definedName>
    <definedName name="_xlnm._FilterDatabase" localSheetId="4" hidden="1">'Group Pure Equity Fund 1'!$A$4:$B$33</definedName>
    <definedName name="_xlnm._FilterDatabase" localSheetId="0" hidden="1">Index!$A$2:$G$16</definedName>
  </definedNames>
  <calcPr calcId="125725"/>
</workbook>
</file>

<file path=xl/calcChain.xml><?xml version="1.0" encoding="utf-8"?>
<calcChain xmlns="http://schemas.openxmlformats.org/spreadsheetml/2006/main">
  <c r="B55" i="8"/>
  <c r="B55" i="18"/>
  <c r="B55" i="19"/>
  <c r="B55" i="20"/>
  <c r="B55" i="21"/>
  <c r="B53" i="3" l="1"/>
</calcChain>
</file>

<file path=xl/sharedStrings.xml><?xml version="1.0" encoding="utf-8"?>
<sst xmlns="http://schemas.openxmlformats.org/spreadsheetml/2006/main" count="782" uniqueCount="186">
  <si>
    <t>SFIN</t>
  </si>
  <si>
    <t>Plan Name</t>
  </si>
  <si>
    <t>Fund Name</t>
  </si>
  <si>
    <t>ULGF00431/01/07GCAPISEC01121</t>
  </si>
  <si>
    <t>Group Capital Secure Fund 1</t>
  </si>
  <si>
    <t>ULGF00210/10/03GBALANCE02121</t>
  </si>
  <si>
    <t>Group Balanced Fund 2</t>
  </si>
  <si>
    <t>ULGF00110/10/03GBALANCE01121</t>
  </si>
  <si>
    <t>Group Balanced Fund 1</t>
  </si>
  <si>
    <t>ULGF01213/10/08GCORBOND02121</t>
  </si>
  <si>
    <t>Group Corporate Bond Fund 2</t>
  </si>
  <si>
    <t>ULGF01808/06/09GEQUITYF03121</t>
  </si>
  <si>
    <t>Group Equity Fund 3</t>
  </si>
  <si>
    <t>ULGF01610/12/08GGILTFUN02121</t>
  </si>
  <si>
    <t>Group Gilt Fund 2</t>
  </si>
  <si>
    <t>Group Money Market Fund 2</t>
  </si>
  <si>
    <t>ULGF00310/10/03GGROWTHF01121</t>
  </si>
  <si>
    <t>Group Growth Fund 1</t>
  </si>
  <si>
    <t>ULGF01908/06/09GINFRASF01121</t>
  </si>
  <si>
    <t>Group Infrastructure Fund 1</t>
  </si>
  <si>
    <t>ULGF02008/06/09GMIDCAPF01121</t>
  </si>
  <si>
    <t>Group Midcap Fund 1</t>
  </si>
  <si>
    <t>Reliance Group Savings Linked Insurance Plan</t>
  </si>
  <si>
    <t>ULGF01428/11/08GENERGYF01121</t>
  </si>
  <si>
    <t>Group Energy Fund 1</t>
  </si>
  <si>
    <t>ULGF01528/11/08GPUREEQF01121</t>
  </si>
  <si>
    <t>Group Pure Equity Fund 1</t>
  </si>
  <si>
    <t>Reliance Life Insurance Group Leave encashment Plus Plan</t>
  </si>
  <si>
    <t>ULGF02205/06/13GEQUITYF04121</t>
  </si>
  <si>
    <t>Group Equity Fund 4</t>
  </si>
  <si>
    <t>Inception Date</t>
  </si>
  <si>
    <t>Benchmark</t>
  </si>
  <si>
    <t>*(*Investments only in sectors other than banks and non-banking financial companies, breweries, distilleries, alcohol based chemicals, cigarettes, tobacco, entertainment, leather, sugar and hatcheries.)</t>
  </si>
  <si>
    <t>CRISIL Composite Bond Fund Index: 20%; S&amp;P CNX Nifty: 80%</t>
  </si>
  <si>
    <t>100% Money Market</t>
  </si>
  <si>
    <t>20% Equity, 80% Debt</t>
  </si>
  <si>
    <t>100% Bond Instruments</t>
  </si>
  <si>
    <t>100% Equity</t>
  </si>
  <si>
    <t>100% Govt. Securities</t>
  </si>
  <si>
    <t>40% Equity, 60% Debt</t>
  </si>
  <si>
    <t>100% Pure Equity</t>
  </si>
  <si>
    <t>CRISIL Composite Bond Fund Index: 40%; S&amp;P CNX Nifty: 60%</t>
  </si>
  <si>
    <t>Fund</t>
  </si>
  <si>
    <t>12 months Gross Returns (%)</t>
  </si>
  <si>
    <t>36 months Gross Returns (%)</t>
  </si>
  <si>
    <t>60 months Gross Returns (%)</t>
  </si>
  <si>
    <t>Group Balanced Fund 4</t>
  </si>
  <si>
    <t>Group Corporate Bond Fund 3</t>
  </si>
  <si>
    <t>Name of the Instrument</t>
  </si>
  <si>
    <t>% to AUM</t>
  </si>
  <si>
    <t>MONEY MARKET Total</t>
  </si>
  <si>
    <t>Rating</t>
  </si>
  <si>
    <t>SOVEREIGN</t>
  </si>
  <si>
    <t>AAA</t>
  </si>
  <si>
    <r>
      <rPr>
        <b/>
        <sz val="9"/>
        <color theme="1"/>
        <rFont val="Arial"/>
        <family val="2"/>
      </rPr>
      <t xml:space="preserve">Disclaimer </t>
    </r>
    <r>
      <rPr>
        <sz val="9"/>
        <color theme="1"/>
        <rFont val="Arial"/>
        <family val="2"/>
      </rPr>
      <t xml:space="preserve">
“While every care has been taken in the preparation of this document, Reliance Life Insurance Company ltd makes no representation or warranty about the accuracy or completeness of any statement in it including, without limitation, any forecasts. Past performance is not a reliable indicator of future performance. This document has been prepared for the purpose of providing general information, without taking account of any particular investor's objectives, finan-cial situation or needs. An investor should, before making any investment decisions, consider the appropriateness of the investor's objectives, financial situation and needs. This document is solely for the use of the party to whom it is provided.” 
“Unit Link Life Insurance Products are different from the traditional insurance products and are subject to the risk factors.” 
“The premium paid in Unit Linked Life Insurance policies are subject to investment risks associated with capital markets and the NAVs of the units may go up or down based on the performance of fund and factors influencing the capital market and the insured is responsible for his/her decisions.” 
“Reliance Life Insurance company Limited is only the name of the Insurance company and the specified Unit Linked funds do not in any way indicate the quality of the contract, its future pros-pects or returns.” 
“For more details on RLIC products and respective risk factors, terms and conditions please read respective sales brochure documents carefully before concluding a sale. The respective sales brochure documents for various products are published in the website “www.reliancelife.com” 
“Insurance is the subject matter of solicitation. Reliance Life Fund Insurance company Limited is a licensed life fund Insurance company registered with the Insurance Regulatory and Development Authority (Registration No: 121) in accordance with the provisions of the Insurance Act 1938.”
</t>
    </r>
  </si>
  <si>
    <t>YTM of debt portfolio (%)</t>
  </si>
  <si>
    <t>Modified Duration of Debt Portfolio ( Yrs )</t>
  </si>
  <si>
    <t>Reliance Group Gratuity Plan / Group Superannuation Plan</t>
  </si>
  <si>
    <t>Reliance Group Gratuity Plan / Group Savings Linked Insurance Plan</t>
  </si>
  <si>
    <t>Reliance Group Gratuity Plan / Group Savings Linked Insurance Plan / Life Insurance Group Gratuity Plus Plan / Life Insurance Group Leave encashment Plus Plan</t>
  </si>
  <si>
    <t>Reliance Group Gratuity Plan / Group Superannuation Plan  / Group Savings Linked Insurance Plan / Life Insurance Group Gratuity Plus Plan / Life Insurance Group Leave encashment Plus Plan</t>
  </si>
  <si>
    <t>Reliance Group Superannuation Plan / Group Savings Linked Insurance Plan</t>
  </si>
  <si>
    <t>ULGF02105/06/13GBALANCE04121</t>
  </si>
  <si>
    <t>ULGF02305/06/13GCORBOND03121</t>
  </si>
  <si>
    <t>MONEY MARKET</t>
  </si>
  <si>
    <t>Grand Total</t>
  </si>
  <si>
    <t>Target Asset Allocation</t>
  </si>
  <si>
    <t>S&amp;P CNX Nifty</t>
  </si>
  <si>
    <t>Nifty Midcap 50</t>
  </si>
  <si>
    <t>S&amp;P CNX Nifty Shariah Index</t>
  </si>
  <si>
    <t>CNX Infrastructure Index</t>
  </si>
  <si>
    <t>CNX Energy Index</t>
  </si>
  <si>
    <t>CRISIL Composite Bond Index</t>
  </si>
  <si>
    <t xml:space="preserve">Yield on 182-day T.Bills </t>
  </si>
  <si>
    <t>I-Sec Composite Sovereign Bond Index</t>
  </si>
  <si>
    <t>Gilts Total</t>
  </si>
  <si>
    <t>Money Market</t>
  </si>
  <si>
    <t>Money Market Total</t>
  </si>
  <si>
    <t>Infosys Ltd</t>
  </si>
  <si>
    <t>HDFC Bank Ltd</t>
  </si>
  <si>
    <t>Divis Laboratories Ltd</t>
  </si>
  <si>
    <t>Yes Bank Ltd</t>
  </si>
  <si>
    <t>Larsen &amp; Toubro Ltd</t>
  </si>
  <si>
    <t>Tata Motors Ltd</t>
  </si>
  <si>
    <t>ITC Ltd</t>
  </si>
  <si>
    <t>Maruti Suzuki India Ltd</t>
  </si>
  <si>
    <t>ICICI Bank Ltd</t>
  </si>
  <si>
    <t>Reliance Industries Ltd</t>
  </si>
  <si>
    <t>Ultratech Cement Ltd</t>
  </si>
  <si>
    <t>HCL Technologies Ltd</t>
  </si>
  <si>
    <t>Sun Pharmaceuticals Industries Ltd</t>
  </si>
  <si>
    <t>Gujarat Fluorochemicals Ltd</t>
  </si>
  <si>
    <t>Motherson Sumi Systems Ltd</t>
  </si>
  <si>
    <t>Cummins India Ltd</t>
  </si>
  <si>
    <t>Sanofi India Ltd</t>
  </si>
  <si>
    <t>Axis Bank Ltd</t>
  </si>
  <si>
    <t>Tata Consultancy Services Ltd</t>
  </si>
  <si>
    <t>Tech Mahindra Ltd</t>
  </si>
  <si>
    <t>Inox Wind Ltd</t>
  </si>
  <si>
    <t>United Breweries Ltd</t>
  </si>
  <si>
    <t>Vedanta Ltd</t>
  </si>
  <si>
    <t>Jubilant Foodworks Ltd</t>
  </si>
  <si>
    <t>D.B.Corp Ltd</t>
  </si>
  <si>
    <t>Hero MotoCorp Ltd</t>
  </si>
  <si>
    <t>State Bank of India</t>
  </si>
  <si>
    <t>IDFC Ltd</t>
  </si>
  <si>
    <t>Equitas Holdings Limited</t>
  </si>
  <si>
    <t>Indiabulls Housing Finance Ltd</t>
  </si>
  <si>
    <t>Coffee Day Enterprises Limited</t>
  </si>
  <si>
    <t>Indian Hotels Co Ltd</t>
  </si>
  <si>
    <t>Castrol India Ltd (FV Rs. 5/-)</t>
  </si>
  <si>
    <t>Puravankara Projects Ltd</t>
  </si>
  <si>
    <t>Shoppers Stop Ltd</t>
  </si>
  <si>
    <t>HealthCare Global Enterprises Ltd.</t>
  </si>
  <si>
    <t>EQUITY Total</t>
  </si>
  <si>
    <t>Bharti Airtel Ltd</t>
  </si>
  <si>
    <t>Hindustan Unilever Ltd</t>
  </si>
  <si>
    <t>Asian Paints Ltd</t>
  </si>
  <si>
    <t>Lupin Ltd</t>
  </si>
  <si>
    <t>Gail (India) Ltd</t>
  </si>
  <si>
    <t>Eclerx Services Ltd</t>
  </si>
  <si>
    <t>Bharti Infratel Limited</t>
  </si>
  <si>
    <t>Bata India Ltd</t>
  </si>
  <si>
    <t>Alstom India Limited</t>
  </si>
  <si>
    <t>Power Grid Corporation of India Ltd</t>
  </si>
  <si>
    <t>NTPC Ltd</t>
  </si>
  <si>
    <t>Adani Ports and Special Economic Zone Ltd</t>
  </si>
  <si>
    <t>Aditya Birla Nuvo Ltd</t>
  </si>
  <si>
    <t>Bharat Heavy Electricals Ltd</t>
  </si>
  <si>
    <t>CESC Ltd</t>
  </si>
  <si>
    <t>Voltas Ltd</t>
  </si>
  <si>
    <t>Engineers India Ltd</t>
  </si>
  <si>
    <t>Texmaco Rail &amp; Engineering Ltd</t>
  </si>
  <si>
    <t>Oil India Ltd</t>
  </si>
  <si>
    <t>Gujarat State Petronet Ltd</t>
  </si>
  <si>
    <t>Oil &amp; Natural Gas Corporation Ltd</t>
  </si>
  <si>
    <t>Indraprastha Gas Ltd</t>
  </si>
  <si>
    <t>Mangalore Refinery &amp; Petrochemicals Ltd</t>
  </si>
  <si>
    <t>Petronet LNG Ltd</t>
  </si>
  <si>
    <t>Sharda Cropchem Limited</t>
  </si>
  <si>
    <t>Indian Oil Corporation Ltd</t>
  </si>
  <si>
    <t>Colgate Palmolive India Ltd</t>
  </si>
  <si>
    <t>Cyient Limited</t>
  </si>
  <si>
    <t>Reliance Communications Ltd</t>
  </si>
  <si>
    <t>Cipla Ltd</t>
  </si>
  <si>
    <t>8.30% RECL Ltd NCD (MD 10/04/2025)</t>
  </si>
  <si>
    <t>9.25% Reliance Jio Infocom Ltd NCD (MD 16/06/24)</t>
  </si>
  <si>
    <t>LAAA</t>
  </si>
  <si>
    <t>10% Indiabulls Housing Fin Ltd NCD(MD 29/09/2019)</t>
  </si>
  <si>
    <t>7.72% GOI (MD 25/05/2025)</t>
  </si>
  <si>
    <t>7.68% GOI (MD 15/12/2023)</t>
  </si>
  <si>
    <t>7.88% GOI (MD 19/03/2030)</t>
  </si>
  <si>
    <t>7.61% GOI(MD 09/05/2030)</t>
  </si>
  <si>
    <t>7.8% GOI (MD 11/04/2021)</t>
  </si>
  <si>
    <t>8.93% NTPC Ltd NCD (MD 19/01/2021)</t>
  </si>
  <si>
    <t>8.11% RECL Ltd NCD (MD 07/10/2025)</t>
  </si>
  <si>
    <t>8.15% Rajasthan SPL SDL (MD 23/06/2021)</t>
  </si>
  <si>
    <t>8.45% HDFC Ltd NCD (MD 18/05/2026)</t>
  </si>
  <si>
    <t>9.70% Tata Sons Ltd NCD (MD 25/07/2022)</t>
  </si>
  <si>
    <t>8.60% LIC Hsg Fin Ltd NCD OPT 1 (MD 26/02/2021)</t>
  </si>
  <si>
    <t>8.27% RECL Ltd NCD (MD 06/02/2025)</t>
  </si>
  <si>
    <t>8.13% Power Grid Corp NCD STRRP 4 (MD 25/04/2023)</t>
  </si>
  <si>
    <t>8.75% Reliance Industries Ltd NCD (MD 07/05/2020)</t>
  </si>
  <si>
    <t>8.40% Nuclear Power Corpn NCD OP A (MD 28/11/2025)</t>
  </si>
  <si>
    <t>8.40% Power Grid Corp NCD STRP H (MD 27/05/2026)</t>
  </si>
  <si>
    <t>8.57% RECL Ltd NCD (MD 21/12/2024)</t>
  </si>
  <si>
    <t>8.13% Power Grid Corp NCD STRRP 5 (MD 25/04/2024)</t>
  </si>
  <si>
    <t>8.93%Power Grid Corp Ltd Strp H NCD(MD20/Oct/2025)</t>
  </si>
  <si>
    <t>8.13% Power Grid Corp NCD STRRP 6 (MD 25/04/2025)</t>
  </si>
  <si>
    <t>8.40% Power Grid Corp NCD STRP G (MD 27/05/2025)</t>
  </si>
  <si>
    <t>8.13% Power Grid Corp NCD STRRP 7 (MD 24/04/2026)</t>
  </si>
  <si>
    <t>Portfolios as on 29th July,2016</t>
  </si>
  <si>
    <t>NAV as on 29th July, 2016</t>
  </si>
  <si>
    <t>Gross CAGR Returns  as on 29th July,2016</t>
  </si>
  <si>
    <t>Power Mech Projects Ltd.</t>
  </si>
  <si>
    <t>Advanced Enzyme Technologies Limited</t>
  </si>
  <si>
    <t>Thyrocare Technologies Ltd</t>
  </si>
  <si>
    <t>8.10% NTPC Ltd Strp B NCD  (MD  27/05/2026)</t>
  </si>
  <si>
    <t>BONDS/DEBENTURES Total</t>
  </si>
  <si>
    <t>8.35% Uttar Pradesh SDL(MD 02/06/2029)</t>
  </si>
  <si>
    <t>8.13% GOI (MD 22/06/2045)</t>
  </si>
  <si>
    <t>8.47% LIC Hsg Fin Ltd Op2 NCD(10/06/26) P 28/06/19</t>
  </si>
  <si>
    <t>8.30% LIC Hsg Fin Ltd NCD  (MD 15/07/2021)</t>
  </si>
  <si>
    <t>8.46% HDFC Ltd NCD (MD 15/06/2026) P 15/07/2017</t>
  </si>
  <si>
    <t>8.32% HDFC Ltd NCD (MD 04/05/2026)</t>
  </si>
  <si>
    <t>-</t>
  </si>
</sst>
</file>

<file path=xl/styles.xml><?xml version="1.0" encoding="utf-8"?>
<styleSheet xmlns="http://schemas.openxmlformats.org/spreadsheetml/2006/main">
  <numFmts count="1">
    <numFmt numFmtId="164" formatCode="[$-409]d\-mmm\-yy;@"/>
  </numFmts>
  <fonts count="7">
    <font>
      <sz val="11"/>
      <color theme="1"/>
      <name val="Calibri"/>
      <family val="2"/>
      <scheme val="minor"/>
    </font>
    <font>
      <sz val="9"/>
      <color theme="1"/>
      <name val="Arial"/>
      <family val="2"/>
    </font>
    <font>
      <b/>
      <sz val="9"/>
      <color theme="1"/>
      <name val="Arial"/>
      <family val="2"/>
    </font>
    <font>
      <sz val="9"/>
      <color rgb="FF000000"/>
      <name val="Arial"/>
      <family val="2"/>
    </font>
    <font>
      <sz val="9"/>
      <name val="Arial"/>
      <family val="2"/>
    </font>
    <font>
      <b/>
      <sz val="9"/>
      <color indexed="72"/>
      <name val="Arial"/>
      <family val="2"/>
    </font>
    <font>
      <u/>
      <sz val="11"/>
      <color theme="10"/>
      <name val="Calibri"/>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51">
    <xf numFmtId="0" fontId="0" fillId="0" borderId="0" xfId="0"/>
    <xf numFmtId="0" fontId="1" fillId="0" borderId="1" xfId="0" applyFont="1" applyBorder="1"/>
    <xf numFmtId="0" fontId="2" fillId="0" borderId="1" xfId="0" applyFont="1" applyBorder="1"/>
    <xf numFmtId="0" fontId="2" fillId="0" borderId="1" xfId="0" applyFont="1" applyFill="1" applyBorder="1"/>
    <xf numFmtId="164" fontId="1" fillId="0" borderId="1" xfId="0" applyNumberFormat="1" applyFont="1" applyBorder="1"/>
    <xf numFmtId="0" fontId="1" fillId="0" borderId="1" xfId="0" applyFont="1" applyBorder="1" applyAlignment="1">
      <alignment wrapText="1"/>
    </xf>
    <xf numFmtId="0" fontId="1" fillId="0" borderId="0" xfId="0" applyFont="1"/>
    <xf numFmtId="0" fontId="3" fillId="0" borderId="0" xfId="0" applyFont="1" applyAlignment="1">
      <alignment horizontal="left"/>
    </xf>
    <xf numFmtId="0" fontId="3" fillId="0" borderId="1" xfId="0" applyFont="1" applyBorder="1" applyAlignment="1">
      <alignment horizontal="left"/>
    </xf>
    <xf numFmtId="0" fontId="4" fillId="0" borderId="1" xfId="0" applyNumberFormat="1" applyFont="1" applyFill="1" applyBorder="1" applyAlignment="1" applyProtection="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1" fillId="2" borderId="4" xfId="0" applyFont="1" applyFill="1" applyBorder="1"/>
    <xf numFmtId="0" fontId="0" fillId="0" borderId="0" xfId="0" applyAlignment="1">
      <alignment horizontal="center"/>
    </xf>
    <xf numFmtId="2" fontId="1" fillId="0" borderId="1" xfId="0" applyNumberFormat="1" applyFont="1" applyBorder="1" applyAlignment="1">
      <alignment horizontal="center"/>
    </xf>
    <xf numFmtId="0" fontId="1" fillId="0" borderId="4" xfId="0" applyFont="1" applyBorder="1"/>
    <xf numFmtId="0" fontId="2" fillId="0" borderId="4" xfId="0" applyFont="1" applyBorder="1"/>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2" fontId="1" fillId="0" borderId="1" xfId="0" applyNumberFormat="1" applyFont="1" applyBorder="1"/>
    <xf numFmtId="2" fontId="2" fillId="0" borderId="1" xfId="0" applyNumberFormat="1" applyFont="1" applyBorder="1"/>
    <xf numFmtId="0" fontId="1" fillId="0" borderId="0" xfId="0" applyFont="1" applyAlignment="1">
      <alignment horizontal="center"/>
    </xf>
    <xf numFmtId="2" fontId="1" fillId="0" borderId="0" xfId="0" applyNumberFormat="1" applyFont="1"/>
    <xf numFmtId="0" fontId="2" fillId="0" borderId="0" xfId="0" applyFont="1" applyBorder="1"/>
    <xf numFmtId="2" fontId="0" fillId="0" borderId="0" xfId="0" applyNumberFormat="1" applyAlignment="1">
      <alignment horizontal="center"/>
    </xf>
    <xf numFmtId="0" fontId="1" fillId="0" borderId="1" xfId="0" applyFont="1" applyBorder="1" applyAlignment="1">
      <alignment vertical="center" wrapText="1"/>
    </xf>
    <xf numFmtId="0" fontId="4" fillId="0" borderId="4" xfId="1" applyFont="1" applyBorder="1" applyAlignment="1" applyProtection="1"/>
    <xf numFmtId="0" fontId="4" fillId="0" borderId="0" xfId="1" applyFont="1" applyAlignment="1" applyProtection="1"/>
    <xf numFmtId="2" fontId="5" fillId="0" borderId="1" xfId="0" applyNumberFormat="1" applyFont="1" applyFill="1" applyBorder="1" applyAlignment="1" applyProtection="1">
      <alignment horizontal="center" vertical="center" wrapText="1"/>
    </xf>
    <xf numFmtId="0" fontId="1" fillId="0" borderId="0" xfId="0" applyFont="1" applyBorder="1"/>
    <xf numFmtId="2" fontId="1" fillId="0" borderId="0" xfId="0" applyNumberFormat="1" applyFont="1" applyBorder="1"/>
    <xf numFmtId="2" fontId="2" fillId="0" borderId="0" xfId="0" applyNumberFormat="1" applyFont="1" applyBorder="1"/>
    <xf numFmtId="0" fontId="2" fillId="0" borderId="6" xfId="0" applyFont="1" applyFill="1" applyBorder="1" applyAlignment="1">
      <alignment wrapText="1"/>
    </xf>
    <xf numFmtId="2" fontId="1" fillId="0" borderId="5" xfId="0" applyNumberFormat="1" applyFont="1" applyBorder="1" applyAlignment="1">
      <alignment horizontal="center"/>
    </xf>
    <xf numFmtId="0" fontId="1" fillId="0" borderId="7" xfId="0" applyFont="1" applyBorder="1"/>
    <xf numFmtId="2" fontId="1" fillId="0" borderId="8" xfId="0" applyNumberFormat="1" applyFont="1" applyBorder="1" applyAlignment="1">
      <alignment horizontal="center"/>
    </xf>
    <xf numFmtId="2" fontId="1" fillId="0" borderId="9" xfId="0" applyNumberFormat="1" applyFont="1" applyBorder="1" applyAlignment="1">
      <alignment horizontal="center"/>
    </xf>
    <xf numFmtId="0" fontId="2" fillId="0" borderId="0" xfId="0" applyFont="1"/>
    <xf numFmtId="0" fontId="2" fillId="0" borderId="1" xfId="0" applyFont="1" applyFill="1" applyBorder="1" applyAlignment="1">
      <alignment horizontal="center" wrapText="1"/>
    </xf>
    <xf numFmtId="2" fontId="2" fillId="0" borderId="0" xfId="0" applyNumberFormat="1" applyFont="1" applyBorder="1" applyAlignment="1">
      <alignment horizontal="center"/>
    </xf>
    <xf numFmtId="10" fontId="1" fillId="0" borderId="1" xfId="0" applyNumberFormat="1" applyFont="1" applyBorder="1"/>
    <xf numFmtId="0" fontId="1" fillId="0" borderId="11" xfId="0" applyFont="1" applyBorder="1"/>
    <xf numFmtId="10" fontId="2" fillId="0" borderId="1" xfId="0" applyNumberFormat="1" applyFont="1" applyBorder="1"/>
    <xf numFmtId="0" fontId="1" fillId="0" borderId="0" xfId="0" applyFont="1" applyAlignment="1">
      <alignment horizontal="left" vertical="top" wrapText="1"/>
    </xf>
    <xf numFmtId="0" fontId="2" fillId="2" borderId="10" xfId="0" applyFont="1" applyFill="1" applyBorder="1" applyAlignment="1">
      <alignment horizontal="left"/>
    </xf>
    <xf numFmtId="0" fontId="1" fillId="2" borderId="1" xfId="0" applyFont="1" applyFill="1" applyBorder="1" applyAlignment="1">
      <alignment horizontal="center" wrapText="1"/>
    </xf>
    <xf numFmtId="0" fontId="1" fillId="2" borderId="5" xfId="0" applyFont="1" applyFill="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xf numFmtId="10" fontId="2" fillId="0" borderId="0" xfId="0" applyNumberFormat="1" applyFont="1" applyBorder="1"/>
    <xf numFmtId="10" fontId="1" fillId="0" borderId="0" xfId="0" applyNumberFormat="1" applyFont="1" applyBorder="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0"/>
  </sheetPr>
  <dimension ref="A1:G18"/>
  <sheetViews>
    <sheetView workbookViewId="0">
      <pane xSplit="1" ySplit="2" topLeftCell="C3" activePane="bottomRight" state="frozen"/>
      <selection pane="topRight" activeCell="B1" sqref="B1"/>
      <selection pane="bottomLeft" activeCell="A3" sqref="A3"/>
      <selection pane="bottomRight" activeCell="G11" sqref="G11"/>
    </sheetView>
  </sheetViews>
  <sheetFormatPr defaultRowHeight="12"/>
  <cols>
    <col min="1" max="1" width="27.140625" style="6" customWidth="1"/>
    <col min="2" max="2" width="55.42578125" style="6" customWidth="1"/>
    <col min="3" max="3" width="12.5703125" style="6" bestFit="1" customWidth="1"/>
    <col min="4" max="4" width="20.140625" style="6" customWidth="1"/>
    <col min="5" max="5" width="52.42578125" style="6" customWidth="1"/>
    <col min="6" max="6" width="31.140625" style="6" customWidth="1"/>
    <col min="7" max="7" width="10.5703125" style="6" customWidth="1"/>
    <col min="8" max="16384" width="9.140625" style="6"/>
  </cols>
  <sheetData>
    <row r="1" spans="1:7">
      <c r="A1" s="44" t="s">
        <v>171</v>
      </c>
      <c r="B1" s="44"/>
    </row>
    <row r="2" spans="1:7" ht="36">
      <c r="A2" s="2" t="s">
        <v>2</v>
      </c>
      <c r="B2" s="2" t="s">
        <v>1</v>
      </c>
      <c r="C2" s="2" t="s">
        <v>30</v>
      </c>
      <c r="D2" s="2" t="s">
        <v>66</v>
      </c>
      <c r="E2" s="2" t="s">
        <v>31</v>
      </c>
      <c r="F2" s="3" t="s">
        <v>0</v>
      </c>
      <c r="G2" s="38" t="s">
        <v>172</v>
      </c>
    </row>
    <row r="3" spans="1:7" ht="36">
      <c r="A3" s="26" t="s">
        <v>12</v>
      </c>
      <c r="B3" s="25" t="s">
        <v>59</v>
      </c>
      <c r="C3" s="4">
        <v>39972</v>
      </c>
      <c r="D3" s="1" t="s">
        <v>37</v>
      </c>
      <c r="E3" s="9" t="s">
        <v>67</v>
      </c>
      <c r="F3" s="1" t="s">
        <v>11</v>
      </c>
      <c r="G3" s="1">
        <v>28.378900000000002</v>
      </c>
    </row>
    <row r="4" spans="1:7">
      <c r="A4" s="26" t="s">
        <v>29</v>
      </c>
      <c r="B4" s="25" t="s">
        <v>27</v>
      </c>
      <c r="C4" s="4">
        <v>42002</v>
      </c>
      <c r="D4" s="1" t="s">
        <v>37</v>
      </c>
      <c r="E4" s="8" t="s">
        <v>67</v>
      </c>
      <c r="F4" s="1" t="s">
        <v>28</v>
      </c>
      <c r="G4" s="1">
        <v>11.2247</v>
      </c>
    </row>
    <row r="5" spans="1:7">
      <c r="A5" s="26" t="s">
        <v>26</v>
      </c>
      <c r="B5" s="25" t="s">
        <v>22</v>
      </c>
      <c r="C5" s="4">
        <v>39797</v>
      </c>
      <c r="D5" s="1" t="s">
        <v>40</v>
      </c>
      <c r="E5" s="7" t="s">
        <v>69</v>
      </c>
      <c r="F5" s="1" t="s">
        <v>25</v>
      </c>
      <c r="G5" s="1">
        <v>32.188400000000001</v>
      </c>
    </row>
    <row r="6" spans="1:7">
      <c r="A6" s="26" t="s">
        <v>19</v>
      </c>
      <c r="B6" s="25" t="s">
        <v>57</v>
      </c>
      <c r="C6" s="4">
        <v>39972</v>
      </c>
      <c r="D6" s="1" t="s">
        <v>37</v>
      </c>
      <c r="E6" s="8" t="s">
        <v>70</v>
      </c>
      <c r="F6" s="1" t="s">
        <v>18</v>
      </c>
      <c r="G6" s="1">
        <v>11.7677</v>
      </c>
    </row>
    <row r="7" spans="1:7">
      <c r="A7" s="26" t="s">
        <v>24</v>
      </c>
      <c r="B7" s="25" t="s">
        <v>22</v>
      </c>
      <c r="C7" s="4">
        <v>39800</v>
      </c>
      <c r="D7" s="1" t="s">
        <v>37</v>
      </c>
      <c r="E7" s="1" t="s">
        <v>71</v>
      </c>
      <c r="F7" s="1" t="s">
        <v>23</v>
      </c>
      <c r="G7" s="1">
        <v>20.0748</v>
      </c>
    </row>
    <row r="8" spans="1:7" ht="24">
      <c r="A8" s="26" t="s">
        <v>21</v>
      </c>
      <c r="B8" s="25" t="s">
        <v>58</v>
      </c>
      <c r="C8" s="4">
        <v>39972</v>
      </c>
      <c r="D8" s="1" t="s">
        <v>37</v>
      </c>
      <c r="E8" s="1" t="s">
        <v>68</v>
      </c>
      <c r="F8" s="1" t="s">
        <v>20</v>
      </c>
      <c r="G8" s="1">
        <v>29.044799999999999</v>
      </c>
    </row>
    <row r="9" spans="1:7">
      <c r="A9" s="27" t="s">
        <v>17</v>
      </c>
      <c r="B9" s="25" t="s">
        <v>57</v>
      </c>
      <c r="C9" s="4">
        <v>39113</v>
      </c>
      <c r="D9" s="1" t="s">
        <v>39</v>
      </c>
      <c r="E9" s="5" t="s">
        <v>41</v>
      </c>
      <c r="F9" s="1" t="s">
        <v>16</v>
      </c>
      <c r="G9" s="1">
        <v>22.171700000000001</v>
      </c>
    </row>
    <row r="10" spans="1:7">
      <c r="A10" s="26" t="s">
        <v>8</v>
      </c>
      <c r="B10" s="25" t="s">
        <v>57</v>
      </c>
      <c r="C10" s="4">
        <v>38761</v>
      </c>
      <c r="D10" s="1" t="s">
        <v>35</v>
      </c>
      <c r="E10" s="5" t="s">
        <v>33</v>
      </c>
      <c r="F10" s="1" t="s">
        <v>7</v>
      </c>
      <c r="G10" s="1">
        <v>26.466999999999999</v>
      </c>
    </row>
    <row r="11" spans="1:7" ht="36">
      <c r="A11" s="26" t="s">
        <v>6</v>
      </c>
      <c r="B11" s="25" t="s">
        <v>59</v>
      </c>
      <c r="C11" s="4">
        <v>39113</v>
      </c>
      <c r="D11" s="1" t="s">
        <v>35</v>
      </c>
      <c r="E11" s="5" t="s">
        <v>33</v>
      </c>
      <c r="F11" s="1" t="s">
        <v>5</v>
      </c>
      <c r="G11" s="1">
        <v>22.5823</v>
      </c>
    </row>
    <row r="12" spans="1:7" ht="24">
      <c r="A12" s="26" t="s">
        <v>46</v>
      </c>
      <c r="B12" s="25" t="s">
        <v>58</v>
      </c>
      <c r="C12" s="4">
        <v>41625</v>
      </c>
      <c r="D12" s="1" t="s">
        <v>35</v>
      </c>
      <c r="E12" s="5" t="s">
        <v>33</v>
      </c>
      <c r="F12" s="7" t="s">
        <v>62</v>
      </c>
      <c r="G12" s="1">
        <v>12.536199999999999</v>
      </c>
    </row>
    <row r="13" spans="1:7" ht="36">
      <c r="A13" s="26" t="s">
        <v>10</v>
      </c>
      <c r="B13" s="25" t="s">
        <v>60</v>
      </c>
      <c r="C13" s="4">
        <v>39734</v>
      </c>
      <c r="D13" s="1" t="s">
        <v>36</v>
      </c>
      <c r="E13" s="1" t="s">
        <v>72</v>
      </c>
      <c r="F13" s="1" t="s">
        <v>9</v>
      </c>
      <c r="G13" s="1">
        <v>20.415800000000001</v>
      </c>
    </row>
    <row r="14" spans="1:7" ht="24">
      <c r="A14" s="26" t="s">
        <v>47</v>
      </c>
      <c r="B14" s="25" t="s">
        <v>58</v>
      </c>
      <c r="C14" s="4">
        <v>41639</v>
      </c>
      <c r="D14" s="1" t="s">
        <v>36</v>
      </c>
      <c r="E14" s="1" t="s">
        <v>72</v>
      </c>
      <c r="F14" s="7" t="s">
        <v>63</v>
      </c>
      <c r="G14" s="1">
        <v>13.242900000000001</v>
      </c>
    </row>
    <row r="15" spans="1:7" ht="24">
      <c r="A15" s="26" t="s">
        <v>4</v>
      </c>
      <c r="B15" s="25" t="s">
        <v>61</v>
      </c>
      <c r="C15" s="4">
        <v>39113</v>
      </c>
      <c r="D15" s="1" t="s">
        <v>34</v>
      </c>
      <c r="E15" s="1" t="s">
        <v>73</v>
      </c>
      <c r="F15" s="1" t="s">
        <v>3</v>
      </c>
      <c r="G15" s="1">
        <v>21.153300000000002</v>
      </c>
    </row>
    <row r="16" spans="1:7" ht="36">
      <c r="A16" s="26" t="s">
        <v>14</v>
      </c>
      <c r="B16" s="25" t="s">
        <v>60</v>
      </c>
      <c r="C16" s="4">
        <v>39792</v>
      </c>
      <c r="D16" s="1" t="s">
        <v>38</v>
      </c>
      <c r="E16" s="1" t="s">
        <v>74</v>
      </c>
      <c r="F16" s="1" t="s">
        <v>13</v>
      </c>
      <c r="G16" s="1">
        <v>17.831199999999999</v>
      </c>
    </row>
    <row r="18" spans="1:6">
      <c r="A18" s="43" t="s">
        <v>32</v>
      </c>
      <c r="B18" s="43"/>
      <c r="C18" s="43"/>
      <c r="D18" s="43"/>
      <c r="E18" s="43"/>
      <c r="F18" s="43"/>
    </row>
  </sheetData>
  <mergeCells count="2">
    <mergeCell ref="A18:F18"/>
    <mergeCell ref="A1:B1"/>
  </mergeCells>
  <hyperlinks>
    <hyperlink ref="A4" location="'Group Equity Fund 4'!A1" display="Group Equity Fund 4"/>
    <hyperlink ref="A5" location="'Group Pure Equity Fund 1'!A1" display="Group Pure Equity Fund 1"/>
    <hyperlink ref="A6" location="'Group Infrastructure Fund 1'!A1" display="Group Infrastructure Fund 1"/>
    <hyperlink ref="A7" location="'Group Energy Fund 1'!A1" display="Group Energy Fund 1"/>
    <hyperlink ref="A8" location="'Group Midcap Fund 1'!A1" display="Group Midcap Fund 1"/>
    <hyperlink ref="A9" location="'Group Growth Fund 1'!A1" display="Group Growth Fund 1"/>
    <hyperlink ref="A10" location="'Group Balanced Fund 1'!A1" display="Group Balanced Fund 1"/>
    <hyperlink ref="A11" location="'Group Balanced Fund 2'!A1" display="Group Balanced Fund 2"/>
    <hyperlink ref="A12" location="'Group Balanced Fund 4'!A1" display="Group Balanced Fund 4"/>
    <hyperlink ref="A13" location="'Group Corporate Bond Fund 2'!A1" display="Group Corporate Bond Fund 2"/>
    <hyperlink ref="A14" location="'Group Corporate Bond Fund 3'!A1" display="Group Corporate Bond Fund 3"/>
    <hyperlink ref="A16" location="'Group Gilt Fund 2'!A1" display="Group Gilt Fund 2"/>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sheetPr>
    <tabColor theme="0"/>
  </sheetPr>
  <dimension ref="A2:F57"/>
  <sheetViews>
    <sheetView topLeftCell="A25" workbookViewId="0">
      <selection activeCell="A53" sqref="A53:C53"/>
    </sheetView>
  </sheetViews>
  <sheetFormatPr defaultRowHeight="12"/>
  <cols>
    <col min="1" max="1" width="50.7109375" style="6" bestFit="1" customWidth="1"/>
    <col min="2" max="2" width="8.42578125" style="6" bestFit="1" customWidth="1"/>
    <col min="3" max="3" width="11.140625" style="6" bestFit="1" customWidth="1"/>
    <col min="4" max="4" width="9.140625" style="6"/>
    <col min="5" max="5" width="32.85546875" style="6" customWidth="1"/>
    <col min="6" max="16384" width="9.140625" style="6"/>
  </cols>
  <sheetData>
    <row r="2" spans="1:6">
      <c r="A2" s="16" t="s">
        <v>8</v>
      </c>
    </row>
    <row r="4" spans="1:6" ht="15.75" customHeight="1">
      <c r="A4" s="17" t="s">
        <v>48</v>
      </c>
      <c r="B4" s="18" t="s">
        <v>49</v>
      </c>
      <c r="C4" s="2" t="s">
        <v>51</v>
      </c>
      <c r="E4" s="1" t="s">
        <v>56</v>
      </c>
      <c r="F4" s="1">
        <v>6.05</v>
      </c>
    </row>
    <row r="5" spans="1:6">
      <c r="A5" s="1" t="s">
        <v>146</v>
      </c>
      <c r="B5" s="40">
        <v>7.7159219284809497E-2</v>
      </c>
      <c r="C5" s="1" t="s">
        <v>147</v>
      </c>
      <c r="E5" s="1" t="s">
        <v>55</v>
      </c>
      <c r="F5" s="1">
        <v>7.36</v>
      </c>
    </row>
    <row r="6" spans="1:6">
      <c r="A6" s="1" t="s">
        <v>154</v>
      </c>
      <c r="B6" s="40">
        <v>5.9949905626566727E-2</v>
      </c>
      <c r="C6" s="1" t="s">
        <v>147</v>
      </c>
    </row>
    <row r="7" spans="1:6">
      <c r="A7" s="1" t="s">
        <v>181</v>
      </c>
      <c r="B7" s="40">
        <v>4.4665020062671756E-2</v>
      </c>
      <c r="C7" s="1" t="s">
        <v>53</v>
      </c>
    </row>
    <row r="8" spans="1:6">
      <c r="A8" s="1" t="s">
        <v>155</v>
      </c>
      <c r="B8" s="40">
        <v>4.3576302925962769E-2</v>
      </c>
      <c r="C8" s="1" t="s">
        <v>53</v>
      </c>
    </row>
    <row r="9" spans="1:6">
      <c r="A9" s="1" t="s">
        <v>182</v>
      </c>
      <c r="B9" s="40">
        <v>2.9312776342875085E-2</v>
      </c>
      <c r="C9" s="1" t="s">
        <v>53</v>
      </c>
    </row>
    <row r="10" spans="1:6">
      <c r="A10" s="1" t="s">
        <v>145</v>
      </c>
      <c r="B10" s="40">
        <v>1.4682890295463394E-2</v>
      </c>
      <c r="C10" s="1" t="s">
        <v>53</v>
      </c>
    </row>
    <row r="11" spans="1:6">
      <c r="A11" s="1" t="s">
        <v>177</v>
      </c>
      <c r="B11" s="40">
        <v>1.4532721725559257E-2</v>
      </c>
      <c r="C11" s="1" t="s">
        <v>147</v>
      </c>
    </row>
    <row r="12" spans="1:6">
      <c r="A12" s="2" t="s">
        <v>178</v>
      </c>
      <c r="B12" s="42">
        <v>0.28387883626390847</v>
      </c>
      <c r="C12" s="1"/>
    </row>
    <row r="13" spans="1:6">
      <c r="A13" s="1" t="s">
        <v>149</v>
      </c>
      <c r="B13" s="40">
        <v>0.24052638128637416</v>
      </c>
      <c r="C13" s="1" t="s">
        <v>52</v>
      </c>
    </row>
    <row r="14" spans="1:6">
      <c r="A14" s="1" t="s">
        <v>151</v>
      </c>
      <c r="B14" s="40">
        <v>6.9874043037154526E-2</v>
      </c>
      <c r="C14" s="1" t="s">
        <v>52</v>
      </c>
    </row>
    <row r="15" spans="1:6">
      <c r="A15" s="1" t="s">
        <v>152</v>
      </c>
      <c r="B15" s="40">
        <v>5.0291968013458088E-2</v>
      </c>
      <c r="C15" s="1" t="s">
        <v>52</v>
      </c>
    </row>
    <row r="16" spans="1:6">
      <c r="A16" s="1" t="s">
        <v>179</v>
      </c>
      <c r="B16" s="40">
        <v>4.462605917021624E-2</v>
      </c>
      <c r="C16" s="1" t="s">
        <v>52</v>
      </c>
    </row>
    <row r="17" spans="1:3">
      <c r="A17" s="1" t="s">
        <v>150</v>
      </c>
      <c r="B17" s="40">
        <v>4.3045482352206822E-2</v>
      </c>
      <c r="C17" s="1" t="s">
        <v>52</v>
      </c>
    </row>
    <row r="18" spans="1:3">
      <c r="A18" s="1" t="s">
        <v>180</v>
      </c>
      <c r="B18" s="40">
        <v>3.1705444164886333E-2</v>
      </c>
      <c r="C18" s="1" t="s">
        <v>52</v>
      </c>
    </row>
    <row r="19" spans="1:3">
      <c r="A19" s="2" t="s">
        <v>75</v>
      </c>
      <c r="B19" s="42">
        <v>0.48006937802429611</v>
      </c>
      <c r="C19" s="1"/>
    </row>
    <row r="20" spans="1:3">
      <c r="A20" s="1" t="s">
        <v>78</v>
      </c>
      <c r="B20" s="40">
        <v>1.5632181458431215E-2</v>
      </c>
      <c r="C20" s="1"/>
    </row>
    <row r="21" spans="1:3">
      <c r="A21" s="1" t="s">
        <v>79</v>
      </c>
      <c r="B21" s="40">
        <v>1.4886376520013634E-2</v>
      </c>
      <c r="C21" s="1"/>
    </row>
    <row r="22" spans="1:3">
      <c r="A22" s="1" t="s">
        <v>81</v>
      </c>
      <c r="B22" s="40">
        <v>1.4606444918211316E-2</v>
      </c>
      <c r="C22" s="1"/>
    </row>
    <row r="23" spans="1:3">
      <c r="A23" s="1" t="s">
        <v>80</v>
      </c>
      <c r="B23" s="40">
        <v>1.2075872914132899E-2</v>
      </c>
      <c r="C23" s="1"/>
    </row>
    <row r="24" spans="1:3">
      <c r="A24" s="1" t="s">
        <v>86</v>
      </c>
      <c r="B24" s="40">
        <v>1.0269307963136879E-2</v>
      </c>
      <c r="C24" s="1"/>
    </row>
    <row r="25" spans="1:3">
      <c r="A25" s="1" t="s">
        <v>89</v>
      </c>
      <c r="B25" s="40">
        <v>8.4999900158021259E-3</v>
      </c>
      <c r="C25" s="1"/>
    </row>
    <row r="26" spans="1:3">
      <c r="A26" s="1" t="s">
        <v>83</v>
      </c>
      <c r="B26" s="40">
        <v>8.4167424595416648E-3</v>
      </c>
      <c r="C26" s="1"/>
    </row>
    <row r="27" spans="1:3">
      <c r="A27" s="1" t="s">
        <v>84</v>
      </c>
      <c r="B27" s="40">
        <v>8.3551051157240239E-3</v>
      </c>
      <c r="C27" s="1"/>
    </row>
    <row r="28" spans="1:3">
      <c r="A28" s="1" t="s">
        <v>82</v>
      </c>
      <c r="B28" s="40">
        <v>8.2982966025628522E-3</v>
      </c>
      <c r="C28" s="1"/>
    </row>
    <row r="29" spans="1:3">
      <c r="A29" s="1" t="s">
        <v>87</v>
      </c>
      <c r="B29" s="40">
        <v>7.285628660635049E-3</v>
      </c>
      <c r="C29" s="1"/>
    </row>
    <row r="30" spans="1:3">
      <c r="A30" s="1" t="s">
        <v>90</v>
      </c>
      <c r="B30" s="40">
        <v>7.2727070608822227E-3</v>
      </c>
      <c r="C30" s="1"/>
    </row>
    <row r="31" spans="1:3">
      <c r="A31" s="1" t="s">
        <v>85</v>
      </c>
      <c r="B31" s="40">
        <v>7.1294006111384065E-3</v>
      </c>
      <c r="C31" s="1"/>
    </row>
    <row r="32" spans="1:3">
      <c r="A32" s="1" t="s">
        <v>92</v>
      </c>
      <c r="B32" s="40">
        <v>6.4133949882541801E-3</v>
      </c>
      <c r="C32" s="1"/>
    </row>
    <row r="33" spans="1:3">
      <c r="A33" s="1" t="s">
        <v>88</v>
      </c>
      <c r="B33" s="40">
        <v>6.0494151876619856E-3</v>
      </c>
      <c r="C33" s="1"/>
    </row>
    <row r="34" spans="1:3">
      <c r="A34" s="1" t="s">
        <v>95</v>
      </c>
      <c r="B34" s="40">
        <v>5.5418827504519572E-3</v>
      </c>
      <c r="C34" s="1"/>
    </row>
    <row r="35" spans="1:3">
      <c r="A35" s="1" t="s">
        <v>93</v>
      </c>
      <c r="B35" s="40">
        <v>5.3800009658745958E-3</v>
      </c>
      <c r="C35" s="1"/>
    </row>
    <row r="36" spans="1:3">
      <c r="A36" s="1" t="s">
        <v>97</v>
      </c>
      <c r="B36" s="40">
        <v>4.4777731692165826E-3</v>
      </c>
      <c r="C36" s="1"/>
    </row>
    <row r="37" spans="1:3">
      <c r="A37" s="1" t="s">
        <v>144</v>
      </c>
      <c r="B37" s="40">
        <v>4.3505459334793068E-3</v>
      </c>
      <c r="C37" s="1"/>
    </row>
    <row r="38" spans="1:3">
      <c r="A38" s="1" t="s">
        <v>105</v>
      </c>
      <c r="B38" s="40">
        <v>4.2296275039831795E-3</v>
      </c>
      <c r="C38" s="1"/>
    </row>
    <row r="39" spans="1:3">
      <c r="A39" s="1" t="s">
        <v>129</v>
      </c>
      <c r="B39" s="40">
        <v>4.1664095690758258E-3</v>
      </c>
      <c r="C39" s="1"/>
    </row>
    <row r="40" spans="1:3">
      <c r="A40" s="1" t="s">
        <v>110</v>
      </c>
      <c r="B40" s="40">
        <v>4.0913432664693378E-3</v>
      </c>
      <c r="C40" s="1"/>
    </row>
    <row r="41" spans="1:3">
      <c r="A41" s="1" t="s">
        <v>113</v>
      </c>
      <c r="B41" s="40">
        <v>4.02040291315437E-3</v>
      </c>
      <c r="C41" s="1"/>
    </row>
    <row r="42" spans="1:3">
      <c r="A42" s="1" t="s">
        <v>109</v>
      </c>
      <c r="B42" s="40">
        <v>3.7786902179768379E-3</v>
      </c>
      <c r="C42" s="1"/>
    </row>
    <row r="43" spans="1:3">
      <c r="A43" s="1" t="s">
        <v>101</v>
      </c>
      <c r="B43" s="40">
        <v>3.5108945586859145E-3</v>
      </c>
      <c r="C43" s="1"/>
    </row>
    <row r="44" spans="1:3">
      <c r="A44" s="1" t="s">
        <v>122</v>
      </c>
      <c r="B44" s="40">
        <v>3.171174512169092E-3</v>
      </c>
      <c r="C44" s="1"/>
    </row>
    <row r="45" spans="1:3">
      <c r="A45" s="1" t="s">
        <v>98</v>
      </c>
      <c r="B45" s="40">
        <v>3.1115637501549641E-3</v>
      </c>
      <c r="C45" s="1"/>
    </row>
    <row r="46" spans="1:3">
      <c r="A46" s="1" t="s">
        <v>118</v>
      </c>
      <c r="B46" s="40">
        <v>3.0541665292515754E-3</v>
      </c>
      <c r="C46" s="1"/>
    </row>
    <row r="47" spans="1:3">
      <c r="A47" s="1" t="s">
        <v>131</v>
      </c>
      <c r="B47" s="40">
        <v>2.92411920503279E-3</v>
      </c>
      <c r="C47" s="1"/>
    </row>
    <row r="48" spans="1:3">
      <c r="A48" s="1" t="s">
        <v>103</v>
      </c>
      <c r="B48" s="40">
        <v>2.5600066776041686E-3</v>
      </c>
      <c r="C48" s="1"/>
    </row>
    <row r="49" spans="1:3">
      <c r="A49" s="1" t="s">
        <v>96</v>
      </c>
      <c r="B49" s="40">
        <v>1.869093562656124E-3</v>
      </c>
      <c r="C49" s="1"/>
    </row>
    <row r="50" spans="1:3">
      <c r="A50" s="1" t="s">
        <v>137</v>
      </c>
      <c r="B50" s="40">
        <v>5.9497658769107635E-4</v>
      </c>
      <c r="C50" s="1"/>
    </row>
    <row r="51" spans="1:3">
      <c r="A51" s="2" t="s">
        <v>114</v>
      </c>
      <c r="B51" s="42">
        <v>0.19602353614905618</v>
      </c>
      <c r="C51" s="2"/>
    </row>
    <row r="52" spans="1:3">
      <c r="A52" s="2" t="s">
        <v>77</v>
      </c>
      <c r="B52" s="42">
        <v>4.0028249562739246E-2</v>
      </c>
      <c r="C52" s="1"/>
    </row>
    <row r="53" spans="1:3">
      <c r="A53" s="2" t="s">
        <v>65</v>
      </c>
      <c r="B53" s="42">
        <v>1.0000000000000002</v>
      </c>
      <c r="C53" s="1"/>
    </row>
    <row r="54" spans="1:3">
      <c r="A54" s="23"/>
      <c r="B54" s="49"/>
      <c r="C54" s="29"/>
    </row>
    <row r="55" spans="1:3">
      <c r="A55" s="23"/>
      <c r="B55" s="31"/>
      <c r="C55" s="23"/>
    </row>
    <row r="56" spans="1:3">
      <c r="A56" s="23"/>
      <c r="B56" s="23"/>
      <c r="C56" s="23"/>
    </row>
    <row r="57" spans="1:3">
      <c r="A57" s="37"/>
      <c r="B57" s="37"/>
      <c r="C57" s="37"/>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tabColor theme="0"/>
  </sheetPr>
  <dimension ref="A2:F60"/>
  <sheetViews>
    <sheetView topLeftCell="A31" workbookViewId="0">
      <selection activeCell="A56" sqref="A56:C58"/>
    </sheetView>
  </sheetViews>
  <sheetFormatPr defaultRowHeight="12"/>
  <cols>
    <col min="1" max="1" width="50.7109375" style="6" bestFit="1" customWidth="1"/>
    <col min="2" max="2" width="8.42578125" style="21" bestFit="1" customWidth="1"/>
    <col min="3" max="3" width="11.140625" style="6" bestFit="1" customWidth="1"/>
    <col min="4" max="4" width="9.140625" style="6"/>
    <col min="5" max="5" width="33.28515625" style="6" bestFit="1" customWidth="1"/>
    <col min="6" max="16384" width="9.140625" style="6"/>
  </cols>
  <sheetData>
    <row r="2" spans="1:6">
      <c r="A2" s="16" t="s">
        <v>6</v>
      </c>
    </row>
    <row r="4" spans="1:6">
      <c r="A4" s="17" t="s">
        <v>48</v>
      </c>
      <c r="B4" s="18" t="s">
        <v>49</v>
      </c>
      <c r="C4" s="2" t="s">
        <v>51</v>
      </c>
      <c r="E4" s="1" t="s">
        <v>56</v>
      </c>
      <c r="F4" s="1">
        <v>5.66</v>
      </c>
    </row>
    <row r="5" spans="1:6">
      <c r="A5" s="1" t="s">
        <v>146</v>
      </c>
      <c r="B5" s="40">
        <v>8.2128323004195633E-2</v>
      </c>
      <c r="C5" s="1" t="s">
        <v>147</v>
      </c>
      <c r="E5" s="1" t="s">
        <v>55</v>
      </c>
      <c r="F5" s="1">
        <v>7.24</v>
      </c>
    </row>
    <row r="6" spans="1:6">
      <c r="A6" s="1" t="s">
        <v>148</v>
      </c>
      <c r="B6" s="40">
        <v>4.7062302543494638E-2</v>
      </c>
      <c r="C6" s="1" t="s">
        <v>53</v>
      </c>
    </row>
    <row r="7" spans="1:6">
      <c r="A7" s="1" t="s">
        <v>183</v>
      </c>
      <c r="B7" s="40">
        <v>3.167616542488752E-2</v>
      </c>
      <c r="C7" s="1" t="s">
        <v>147</v>
      </c>
    </row>
    <row r="8" spans="1:6">
      <c r="A8" s="1" t="s">
        <v>157</v>
      </c>
      <c r="B8" s="40">
        <v>3.1644014076046577E-2</v>
      </c>
      <c r="C8" s="1" t="s">
        <v>147</v>
      </c>
    </row>
    <row r="9" spans="1:6">
      <c r="A9" s="1" t="s">
        <v>177</v>
      </c>
      <c r="B9" s="40">
        <v>2.3202957632344753E-2</v>
      </c>
      <c r="C9" s="1" t="s">
        <v>147</v>
      </c>
    </row>
    <row r="10" spans="1:6">
      <c r="A10" s="1" t="s">
        <v>155</v>
      </c>
      <c r="B10" s="40">
        <v>2.1645234366402363E-2</v>
      </c>
      <c r="C10" s="1" t="s">
        <v>53</v>
      </c>
    </row>
    <row r="11" spans="1:6">
      <c r="A11" s="1" t="s">
        <v>182</v>
      </c>
      <c r="B11" s="40">
        <v>1.5600269066689099E-2</v>
      </c>
      <c r="C11" s="1" t="s">
        <v>53</v>
      </c>
    </row>
    <row r="12" spans="1:6">
      <c r="A12" s="1" t="s">
        <v>158</v>
      </c>
      <c r="B12" s="40">
        <v>9.9497664100700305E-3</v>
      </c>
      <c r="C12" s="1" t="s">
        <v>147</v>
      </c>
    </row>
    <row r="13" spans="1:6">
      <c r="A13" s="1" t="s">
        <v>154</v>
      </c>
      <c r="B13" s="40">
        <v>9.5716077592668831E-3</v>
      </c>
      <c r="C13" s="1" t="s">
        <v>147</v>
      </c>
    </row>
    <row r="14" spans="1:6">
      <c r="A14" s="1" t="s">
        <v>181</v>
      </c>
      <c r="B14" s="40">
        <v>7.923579382773261E-3</v>
      </c>
      <c r="C14" s="1" t="s">
        <v>53</v>
      </c>
    </row>
    <row r="15" spans="1:6">
      <c r="A15" s="2" t="s">
        <v>178</v>
      </c>
      <c r="B15" s="42">
        <v>0.28040421966617074</v>
      </c>
      <c r="C15" s="2"/>
    </row>
    <row r="16" spans="1:6">
      <c r="A16" s="1" t="s">
        <v>149</v>
      </c>
      <c r="B16" s="40">
        <v>0.18482411299121787</v>
      </c>
      <c r="C16" s="1" t="s">
        <v>52</v>
      </c>
    </row>
    <row r="17" spans="1:3">
      <c r="A17" s="1" t="s">
        <v>153</v>
      </c>
      <c r="B17" s="40">
        <v>7.5355725300076365E-2</v>
      </c>
      <c r="C17" s="1" t="s">
        <v>52</v>
      </c>
    </row>
    <row r="18" spans="1:3">
      <c r="A18" s="1" t="s">
        <v>151</v>
      </c>
      <c r="B18" s="40">
        <v>7.2374676237024205E-2</v>
      </c>
      <c r="C18" s="1" t="s">
        <v>52</v>
      </c>
    </row>
    <row r="19" spans="1:3">
      <c r="A19" s="1" t="s">
        <v>152</v>
      </c>
      <c r="B19" s="40">
        <v>4.8193421190231518E-2</v>
      </c>
      <c r="C19" s="1" t="s">
        <v>52</v>
      </c>
    </row>
    <row r="20" spans="1:3">
      <c r="A20" s="1" t="s">
        <v>156</v>
      </c>
      <c r="B20" s="40">
        <v>4.4986970892073368E-2</v>
      </c>
      <c r="C20" s="1" t="s">
        <v>52</v>
      </c>
    </row>
    <row r="21" spans="1:3">
      <c r="A21" s="1" t="s">
        <v>180</v>
      </c>
      <c r="B21" s="40">
        <v>3.0935020704061907E-2</v>
      </c>
      <c r="C21" s="1" t="s">
        <v>52</v>
      </c>
    </row>
    <row r="22" spans="1:3">
      <c r="A22" s="1" t="s">
        <v>150</v>
      </c>
      <c r="B22" s="40">
        <v>2.0375557685522218E-2</v>
      </c>
      <c r="C22" s="1" t="s">
        <v>52</v>
      </c>
    </row>
    <row r="23" spans="1:3">
      <c r="A23" s="1" t="s">
        <v>179</v>
      </c>
      <c r="B23" s="40">
        <v>1.4250001889239236E-2</v>
      </c>
      <c r="C23" s="1" t="s">
        <v>52</v>
      </c>
    </row>
    <row r="24" spans="1:3">
      <c r="A24" s="2" t="s">
        <v>75</v>
      </c>
      <c r="B24" s="42">
        <v>0.49129548688944669</v>
      </c>
      <c r="C24" s="1"/>
    </row>
    <row r="25" spans="1:3">
      <c r="A25" s="1" t="s">
        <v>78</v>
      </c>
      <c r="B25" s="40">
        <v>1.5715608024079886E-2</v>
      </c>
      <c r="C25" s="1"/>
    </row>
    <row r="26" spans="1:3">
      <c r="A26" s="1" t="s">
        <v>81</v>
      </c>
      <c r="B26" s="40">
        <v>1.497587794741247E-2</v>
      </c>
      <c r="C26" s="1"/>
    </row>
    <row r="27" spans="1:3">
      <c r="A27" s="1" t="s">
        <v>79</v>
      </c>
      <c r="B27" s="40">
        <v>1.4567240683784271E-2</v>
      </c>
      <c r="C27" s="1"/>
    </row>
    <row r="28" spans="1:3">
      <c r="A28" s="1" t="s">
        <v>80</v>
      </c>
      <c r="B28" s="40">
        <v>1.2121678298070721E-2</v>
      </c>
      <c r="C28" s="1"/>
    </row>
    <row r="29" spans="1:3">
      <c r="A29" s="1" t="s">
        <v>86</v>
      </c>
      <c r="B29" s="40">
        <v>9.7744923558541422E-3</v>
      </c>
      <c r="C29" s="1"/>
    </row>
    <row r="30" spans="1:3">
      <c r="A30" s="1" t="s">
        <v>83</v>
      </c>
      <c r="B30" s="40">
        <v>8.5674125358655359E-3</v>
      </c>
      <c r="C30" s="1"/>
    </row>
    <row r="31" spans="1:3">
      <c r="A31" s="1" t="s">
        <v>89</v>
      </c>
      <c r="B31" s="40">
        <v>8.5452701837083044E-3</v>
      </c>
      <c r="C31" s="1"/>
    </row>
    <row r="32" spans="1:3">
      <c r="A32" s="1" t="s">
        <v>82</v>
      </c>
      <c r="B32" s="40">
        <v>8.3804205796320398E-3</v>
      </c>
      <c r="C32" s="1"/>
    </row>
    <row r="33" spans="1:3">
      <c r="A33" s="1" t="s">
        <v>84</v>
      </c>
      <c r="B33" s="40">
        <v>8.2818930635320791E-3</v>
      </c>
      <c r="C33" s="1"/>
    </row>
    <row r="34" spans="1:3">
      <c r="A34" s="1" t="s">
        <v>90</v>
      </c>
      <c r="B34" s="40">
        <v>7.3363697451708744E-3</v>
      </c>
      <c r="C34" s="1"/>
    </row>
    <row r="35" spans="1:3">
      <c r="A35" s="1" t="s">
        <v>87</v>
      </c>
      <c r="B35" s="40">
        <v>7.3293144495354236E-3</v>
      </c>
      <c r="C35" s="1"/>
    </row>
    <row r="36" spans="1:3">
      <c r="A36" s="1" t="s">
        <v>85</v>
      </c>
      <c r="B36" s="40">
        <v>7.1549078513196375E-3</v>
      </c>
      <c r="C36" s="1"/>
    </row>
    <row r="37" spans="1:3">
      <c r="A37" s="1" t="s">
        <v>92</v>
      </c>
      <c r="B37" s="40">
        <v>6.47754934064432E-3</v>
      </c>
      <c r="C37" s="1"/>
    </row>
    <row r="38" spans="1:3">
      <c r="A38" s="1" t="s">
        <v>88</v>
      </c>
      <c r="B38" s="40">
        <v>6.1114031264690718E-3</v>
      </c>
      <c r="C38" s="1"/>
    </row>
    <row r="39" spans="1:3">
      <c r="A39" s="1" t="s">
        <v>95</v>
      </c>
      <c r="B39" s="40">
        <v>5.6001110037311877E-3</v>
      </c>
      <c r="C39" s="1"/>
    </row>
    <row r="40" spans="1:3">
      <c r="A40" s="1" t="s">
        <v>93</v>
      </c>
      <c r="B40" s="40">
        <v>5.4738767418616953E-3</v>
      </c>
      <c r="C40" s="1"/>
    </row>
    <row r="41" spans="1:3">
      <c r="A41" s="1" t="s">
        <v>97</v>
      </c>
      <c r="B41" s="40">
        <v>4.559339941049614E-3</v>
      </c>
      <c r="C41" s="1"/>
    </row>
    <row r="42" spans="1:3">
      <c r="A42" s="1" t="s">
        <v>144</v>
      </c>
      <c r="B42" s="40">
        <v>4.3967842252000079E-3</v>
      </c>
      <c r="C42" s="1"/>
    </row>
    <row r="43" spans="1:3">
      <c r="A43" s="1" t="s">
        <v>105</v>
      </c>
      <c r="B43" s="40">
        <v>4.1813595543989104E-3</v>
      </c>
      <c r="C43" s="1"/>
    </row>
    <row r="44" spans="1:3">
      <c r="A44" s="1" t="s">
        <v>110</v>
      </c>
      <c r="B44" s="40">
        <v>4.1303665884977912E-3</v>
      </c>
      <c r="C44" s="1"/>
    </row>
    <row r="45" spans="1:3">
      <c r="A45" s="1" t="s">
        <v>113</v>
      </c>
      <c r="B45" s="40">
        <v>4.0514595982280681E-3</v>
      </c>
      <c r="C45" s="1"/>
    </row>
    <row r="46" spans="1:3">
      <c r="A46" s="1" t="s">
        <v>129</v>
      </c>
      <c r="B46" s="40">
        <v>3.9445747821887809E-3</v>
      </c>
      <c r="C46" s="1"/>
    </row>
    <row r="47" spans="1:3">
      <c r="A47" s="1" t="s">
        <v>109</v>
      </c>
      <c r="B47" s="40">
        <v>3.7358017112539641E-3</v>
      </c>
      <c r="C47" s="1"/>
    </row>
    <row r="48" spans="1:3">
      <c r="A48" s="1" t="s">
        <v>122</v>
      </c>
      <c r="B48" s="40">
        <v>3.1859363248523203E-3</v>
      </c>
      <c r="C48" s="1"/>
    </row>
    <row r="49" spans="1:3">
      <c r="A49" s="1" t="s">
        <v>98</v>
      </c>
      <c r="B49" s="40">
        <v>3.1045729806456358E-3</v>
      </c>
      <c r="C49" s="1"/>
    </row>
    <row r="50" spans="1:3">
      <c r="A50" s="1" t="s">
        <v>118</v>
      </c>
      <c r="B50" s="40">
        <v>3.0632057472981681E-3</v>
      </c>
      <c r="C50" s="1"/>
    </row>
    <row r="51" spans="1:3">
      <c r="A51" s="1" t="s">
        <v>101</v>
      </c>
      <c r="B51" s="40">
        <v>3.0602484764096212E-3</v>
      </c>
      <c r="C51" s="1"/>
    </row>
    <row r="52" spans="1:3">
      <c r="A52" s="1" t="s">
        <v>131</v>
      </c>
      <c r="B52" s="40">
        <v>2.8881458683089789E-3</v>
      </c>
      <c r="C52" s="1"/>
    </row>
    <row r="53" spans="1:3">
      <c r="A53" s="1" t="s">
        <v>103</v>
      </c>
      <c r="B53" s="40">
        <v>2.5156414647578176E-3</v>
      </c>
      <c r="C53" s="1"/>
    </row>
    <row r="54" spans="1:3">
      <c r="A54" s="1" t="s">
        <v>96</v>
      </c>
      <c r="B54" s="40">
        <v>1.8820333216639238E-3</v>
      </c>
      <c r="C54" s="1"/>
    </row>
    <row r="55" spans="1:3">
      <c r="A55" s="1" t="s">
        <v>137</v>
      </c>
      <c r="B55" s="40">
        <v>5.9726337122081006E-4</v>
      </c>
      <c r="C55" s="1"/>
    </row>
    <row r="56" spans="1:3">
      <c r="A56" s="2" t="s">
        <v>114</v>
      </c>
      <c r="B56" s="42">
        <v>0.19571015988664614</v>
      </c>
      <c r="C56" s="2"/>
    </row>
    <row r="57" spans="1:3">
      <c r="A57" s="2" t="s">
        <v>77</v>
      </c>
      <c r="B57" s="42">
        <v>3.2590133557736531E-2</v>
      </c>
      <c r="C57" s="2"/>
    </row>
    <row r="58" spans="1:3">
      <c r="A58" s="2" t="s">
        <v>65</v>
      </c>
      <c r="B58" s="42">
        <v>1</v>
      </c>
      <c r="C58" s="2"/>
    </row>
    <row r="59" spans="1:3">
      <c r="A59" s="23"/>
      <c r="B59" s="49"/>
      <c r="C59" s="29"/>
    </row>
    <row r="60" spans="1:3">
      <c r="A60" s="23"/>
      <c r="B60" s="39"/>
      <c r="C60" s="2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0"/>
  </sheetPr>
  <dimension ref="A1:F70"/>
  <sheetViews>
    <sheetView workbookViewId="0">
      <selection activeCell="A2" sqref="A2"/>
    </sheetView>
  </sheetViews>
  <sheetFormatPr defaultRowHeight="12"/>
  <cols>
    <col min="1" max="1" width="50.7109375" style="29" bestFit="1" customWidth="1"/>
    <col min="2" max="2" width="8.42578125" style="29" bestFit="1" customWidth="1"/>
    <col min="3" max="3" width="11" style="29" bestFit="1" customWidth="1"/>
    <col min="4" max="4" width="9.140625" style="6"/>
    <col min="5" max="5" width="33.28515625" style="6" bestFit="1" customWidth="1"/>
    <col min="6" max="16384" width="9.140625" style="6"/>
  </cols>
  <sheetData>
    <row r="1" spans="1:6">
      <c r="A1" s="6"/>
      <c r="B1" s="6"/>
      <c r="C1" s="6"/>
    </row>
    <row r="2" spans="1:6">
      <c r="A2" s="16" t="s">
        <v>46</v>
      </c>
      <c r="B2" s="6"/>
      <c r="C2" s="6"/>
    </row>
    <row r="3" spans="1:6">
      <c r="A3" s="6"/>
      <c r="B3" s="6"/>
      <c r="C3" s="6"/>
    </row>
    <row r="4" spans="1:6">
      <c r="A4" s="17" t="s">
        <v>48</v>
      </c>
      <c r="B4" s="18" t="s">
        <v>49</v>
      </c>
      <c r="C4" s="2" t="s">
        <v>51</v>
      </c>
      <c r="E4" s="1" t="s">
        <v>56</v>
      </c>
      <c r="F4" s="1">
        <v>6.04</v>
      </c>
    </row>
    <row r="5" spans="1:6">
      <c r="A5" s="1" t="s">
        <v>159</v>
      </c>
      <c r="B5" s="40">
        <v>4.2737288555284345E-2</v>
      </c>
      <c r="C5" s="1" t="s">
        <v>53</v>
      </c>
      <c r="E5" s="1" t="s">
        <v>55</v>
      </c>
      <c r="F5" s="1">
        <v>7.39</v>
      </c>
    </row>
    <row r="6" spans="1:6">
      <c r="A6" s="1" t="s">
        <v>155</v>
      </c>
      <c r="B6" s="40">
        <v>3.2134742709410288E-2</v>
      </c>
      <c r="C6" s="1" t="s">
        <v>53</v>
      </c>
    </row>
    <row r="7" spans="1:6">
      <c r="A7" s="1" t="s">
        <v>182</v>
      </c>
      <c r="B7" s="40">
        <v>2.5845578527256718E-2</v>
      </c>
      <c r="C7" s="1" t="s">
        <v>53</v>
      </c>
    </row>
    <row r="8" spans="1:6">
      <c r="A8" s="1" t="s">
        <v>160</v>
      </c>
      <c r="B8" s="40">
        <v>2.349492391403963E-2</v>
      </c>
      <c r="C8" s="1" t="s">
        <v>147</v>
      </c>
    </row>
    <row r="9" spans="1:6">
      <c r="A9" s="1" t="s">
        <v>161</v>
      </c>
      <c r="B9" s="40">
        <v>2.3287279092536025E-2</v>
      </c>
      <c r="C9" s="1" t="s">
        <v>147</v>
      </c>
    </row>
    <row r="10" spans="1:6">
      <c r="A10" s="1" t="s">
        <v>162</v>
      </c>
      <c r="B10" s="40">
        <v>2.2772878940150506E-2</v>
      </c>
      <c r="C10" s="1" t="s">
        <v>53</v>
      </c>
    </row>
    <row r="11" spans="1:6">
      <c r="A11" s="1" t="s">
        <v>177</v>
      </c>
      <c r="B11" s="40">
        <v>1.7706273326390253E-2</v>
      </c>
      <c r="C11" s="1" t="s">
        <v>147</v>
      </c>
    </row>
    <row r="12" spans="1:6">
      <c r="A12" s="1" t="s">
        <v>163</v>
      </c>
      <c r="B12" s="40">
        <v>1.4378246529159077E-2</v>
      </c>
      <c r="C12" s="1" t="s">
        <v>53</v>
      </c>
    </row>
    <row r="13" spans="1:6">
      <c r="A13" s="1" t="s">
        <v>157</v>
      </c>
      <c r="B13" s="40">
        <v>1.4297967564018127E-2</v>
      </c>
      <c r="C13" s="1" t="s">
        <v>147</v>
      </c>
    </row>
    <row r="14" spans="1:6">
      <c r="A14" s="1" t="s">
        <v>164</v>
      </c>
      <c r="B14" s="40">
        <v>9.5025132457613078E-3</v>
      </c>
      <c r="C14" s="1" t="s">
        <v>147</v>
      </c>
    </row>
    <row r="15" spans="1:6">
      <c r="A15" s="1" t="s">
        <v>184</v>
      </c>
      <c r="B15" s="40">
        <v>9.4512047150161118E-3</v>
      </c>
      <c r="C15" s="1" t="s">
        <v>147</v>
      </c>
    </row>
    <row r="16" spans="1:6">
      <c r="A16" s="1" t="s">
        <v>165</v>
      </c>
      <c r="B16" s="40">
        <v>7.1700890968368937E-3</v>
      </c>
      <c r="C16" s="1" t="s">
        <v>53</v>
      </c>
    </row>
    <row r="17" spans="1:3">
      <c r="A17" s="1" t="s">
        <v>146</v>
      </c>
      <c r="B17" s="40">
        <v>5.4426087458947676E-3</v>
      </c>
      <c r="C17" s="1" t="s">
        <v>147</v>
      </c>
    </row>
    <row r="18" spans="1:3">
      <c r="A18" s="1" t="s">
        <v>158</v>
      </c>
      <c r="B18" s="40">
        <v>3.4966418729024417E-3</v>
      </c>
      <c r="C18" s="1" t="s">
        <v>147</v>
      </c>
    </row>
    <row r="19" spans="1:3">
      <c r="A19" s="1" t="s">
        <v>166</v>
      </c>
      <c r="B19" s="40">
        <v>2.7914493349447712E-3</v>
      </c>
      <c r="C19" s="1" t="s">
        <v>147</v>
      </c>
    </row>
    <row r="20" spans="1:3">
      <c r="A20" s="1" t="s">
        <v>154</v>
      </c>
      <c r="B20" s="40">
        <v>1.4416053217165038E-3</v>
      </c>
      <c r="C20" s="1" t="s">
        <v>147</v>
      </c>
    </row>
    <row r="21" spans="1:3">
      <c r="A21" s="1" t="s">
        <v>181</v>
      </c>
      <c r="B21" s="40">
        <v>9.5471310505302156E-4</v>
      </c>
      <c r="C21" s="1" t="s">
        <v>53</v>
      </c>
    </row>
    <row r="22" spans="1:3">
      <c r="A22" s="2" t="s">
        <v>178</v>
      </c>
      <c r="B22" s="42">
        <v>0.25690600459637081</v>
      </c>
      <c r="C22" s="1"/>
    </row>
    <row r="23" spans="1:3">
      <c r="A23" s="1" t="s">
        <v>149</v>
      </c>
      <c r="B23" s="40">
        <v>0.20935843678031157</v>
      </c>
      <c r="C23" s="1" t="s">
        <v>52</v>
      </c>
    </row>
    <row r="24" spans="1:3">
      <c r="A24" s="1" t="s">
        <v>151</v>
      </c>
      <c r="B24" s="40">
        <v>6.9378039282620124E-2</v>
      </c>
      <c r="C24" s="1" t="s">
        <v>52</v>
      </c>
    </row>
    <row r="25" spans="1:3">
      <c r="A25" s="1" t="s">
        <v>150</v>
      </c>
      <c r="B25" s="40">
        <v>6.1131399435675901E-2</v>
      </c>
      <c r="C25" s="1" t="s">
        <v>52</v>
      </c>
    </row>
    <row r="26" spans="1:3">
      <c r="A26" s="1" t="s">
        <v>153</v>
      </c>
      <c r="B26" s="40">
        <v>5.6936083899922302E-2</v>
      </c>
      <c r="C26" s="1" t="s">
        <v>52</v>
      </c>
    </row>
    <row r="27" spans="1:3">
      <c r="A27" s="1" t="s">
        <v>152</v>
      </c>
      <c r="B27" s="40">
        <v>5.0407837439127891E-2</v>
      </c>
      <c r="C27" s="1" t="s">
        <v>52</v>
      </c>
    </row>
    <row r="28" spans="1:3">
      <c r="A28" s="1" t="s">
        <v>156</v>
      </c>
      <c r="B28" s="40">
        <v>3.3177112240984588E-2</v>
      </c>
      <c r="C28" s="1" t="s">
        <v>52</v>
      </c>
    </row>
    <row r="29" spans="1:3">
      <c r="A29" s="1" t="s">
        <v>180</v>
      </c>
      <c r="B29" s="40">
        <v>3.1004896838726346E-2</v>
      </c>
      <c r="C29" s="1" t="s">
        <v>52</v>
      </c>
    </row>
    <row r="30" spans="1:3">
      <c r="A30" s="1" t="s">
        <v>179</v>
      </c>
      <c r="B30" s="40">
        <v>1.4308204761879315E-2</v>
      </c>
      <c r="C30" s="1" t="s">
        <v>52</v>
      </c>
    </row>
    <row r="31" spans="1:3">
      <c r="A31" s="2" t="s">
        <v>75</v>
      </c>
      <c r="B31" s="42">
        <v>0.52570201067924804</v>
      </c>
      <c r="C31" s="1"/>
    </row>
    <row r="32" spans="1:3">
      <c r="A32" s="1" t="s">
        <v>78</v>
      </c>
      <c r="B32" s="40">
        <v>1.561846114084083E-2</v>
      </c>
      <c r="C32" s="1"/>
    </row>
    <row r="33" spans="1:3">
      <c r="A33" s="1" t="s">
        <v>81</v>
      </c>
      <c r="B33" s="40">
        <v>1.4356935300785079E-2</v>
      </c>
      <c r="C33" s="1"/>
    </row>
    <row r="34" spans="1:3">
      <c r="A34" s="1" t="s">
        <v>79</v>
      </c>
      <c r="B34" s="40">
        <v>1.4261213368784468E-2</v>
      </c>
      <c r="C34" s="1"/>
    </row>
    <row r="35" spans="1:3">
      <c r="A35" s="1" t="s">
        <v>80</v>
      </c>
      <c r="B35" s="40">
        <v>1.1972478674845714E-2</v>
      </c>
      <c r="C35" s="1"/>
    </row>
    <row r="36" spans="1:3">
      <c r="A36" s="1" t="s">
        <v>86</v>
      </c>
      <c r="B36" s="40">
        <v>1.0196325486549316E-2</v>
      </c>
      <c r="C36" s="1"/>
    </row>
    <row r="37" spans="1:3">
      <c r="A37" s="1" t="s">
        <v>89</v>
      </c>
      <c r="B37" s="40">
        <v>8.4911666444765273E-3</v>
      </c>
      <c r="C37" s="1"/>
    </row>
    <row r="38" spans="1:3">
      <c r="A38" s="1" t="s">
        <v>83</v>
      </c>
      <c r="B38" s="40">
        <v>8.396785781643528E-3</v>
      </c>
      <c r="C38" s="1"/>
    </row>
    <row r="39" spans="1:3">
      <c r="A39" s="1" t="s">
        <v>84</v>
      </c>
      <c r="B39" s="40">
        <v>8.2887271343857361E-3</v>
      </c>
      <c r="C39" s="1"/>
    </row>
    <row r="40" spans="1:3">
      <c r="A40" s="1" t="s">
        <v>82</v>
      </c>
      <c r="B40" s="40">
        <v>8.1966153701936387E-3</v>
      </c>
      <c r="C40" s="1"/>
    </row>
    <row r="41" spans="1:3">
      <c r="A41" s="1" t="s">
        <v>85</v>
      </c>
      <c r="B41" s="40">
        <v>7.5564000689065016E-3</v>
      </c>
      <c r="C41" s="1"/>
    </row>
    <row r="42" spans="1:3">
      <c r="A42" s="1" t="s">
        <v>90</v>
      </c>
      <c r="B42" s="40">
        <v>7.1830306259377304E-3</v>
      </c>
      <c r="C42" s="1"/>
    </row>
    <row r="43" spans="1:3">
      <c r="A43" s="1" t="s">
        <v>87</v>
      </c>
      <c r="B43" s="40">
        <v>7.1824673837511174E-3</v>
      </c>
      <c r="C43" s="1"/>
    </row>
    <row r="44" spans="1:3">
      <c r="A44" s="1" t="s">
        <v>92</v>
      </c>
      <c r="B44" s="40">
        <v>6.3353783156736366E-3</v>
      </c>
      <c r="C44" s="1"/>
    </row>
    <row r="45" spans="1:3">
      <c r="A45" s="1" t="s">
        <v>88</v>
      </c>
      <c r="B45" s="40">
        <v>5.9872089843117536E-3</v>
      </c>
      <c r="C45" s="1"/>
    </row>
    <row r="46" spans="1:3">
      <c r="A46" s="1" t="s">
        <v>95</v>
      </c>
      <c r="B46" s="40">
        <v>5.4777862153468672E-3</v>
      </c>
      <c r="C46" s="1"/>
    </row>
    <row r="47" spans="1:3">
      <c r="A47" s="1" t="s">
        <v>93</v>
      </c>
      <c r="B47" s="40">
        <v>5.4147004135701388E-3</v>
      </c>
      <c r="C47" s="1"/>
    </row>
    <row r="48" spans="1:3">
      <c r="A48" s="1" t="s">
        <v>97</v>
      </c>
      <c r="B48" s="40">
        <v>4.5088945487006321E-3</v>
      </c>
      <c r="C48" s="1"/>
    </row>
    <row r="49" spans="1:3">
      <c r="A49" s="1" t="s">
        <v>144</v>
      </c>
      <c r="B49" s="40">
        <v>4.3002713175427781E-3</v>
      </c>
      <c r="C49" s="1"/>
    </row>
    <row r="50" spans="1:3">
      <c r="A50" s="1" t="s">
        <v>105</v>
      </c>
      <c r="B50" s="40">
        <v>4.1989468897780822E-3</v>
      </c>
      <c r="C50" s="1"/>
    </row>
    <row r="51" spans="1:3">
      <c r="A51" s="1" t="s">
        <v>129</v>
      </c>
      <c r="B51" s="40">
        <v>4.1242694137127679E-3</v>
      </c>
      <c r="C51" s="1"/>
    </row>
    <row r="52" spans="1:3">
      <c r="A52" s="1" t="s">
        <v>110</v>
      </c>
      <c r="B52" s="40">
        <v>4.0442643135882167E-3</v>
      </c>
      <c r="C52" s="1"/>
    </row>
    <row r="53" spans="1:3">
      <c r="A53" s="1" t="s">
        <v>113</v>
      </c>
      <c r="B53" s="40">
        <v>3.8369847827155116E-3</v>
      </c>
      <c r="C53" s="1"/>
    </row>
    <row r="54" spans="1:3">
      <c r="A54" s="1" t="s">
        <v>109</v>
      </c>
      <c r="B54" s="40">
        <v>3.752146754386748E-3</v>
      </c>
      <c r="C54" s="1"/>
    </row>
    <row r="55" spans="1:3">
      <c r="A55" s="1" t="s">
        <v>101</v>
      </c>
      <c r="B55" s="40">
        <v>3.5338466390061065E-3</v>
      </c>
      <c r="C55" s="1"/>
    </row>
    <row r="56" spans="1:3">
      <c r="A56" s="1" t="s">
        <v>122</v>
      </c>
      <c r="B56" s="40">
        <v>3.1854661318629876E-3</v>
      </c>
      <c r="C56" s="1"/>
    </row>
    <row r="57" spans="1:3">
      <c r="A57" s="1" t="s">
        <v>98</v>
      </c>
      <c r="B57" s="40">
        <v>3.072313526662292E-3</v>
      </c>
      <c r="C57" s="1"/>
    </row>
    <row r="58" spans="1:3">
      <c r="A58" s="1" t="s">
        <v>118</v>
      </c>
      <c r="B58" s="40">
        <v>3.060325285763073E-3</v>
      </c>
      <c r="C58" s="1"/>
    </row>
    <row r="59" spans="1:3">
      <c r="A59" s="1" t="s">
        <v>131</v>
      </c>
      <c r="B59" s="40">
        <v>2.9024368186936671E-3</v>
      </c>
      <c r="C59" s="1"/>
    </row>
    <row r="60" spans="1:3">
      <c r="A60" s="1" t="s">
        <v>103</v>
      </c>
      <c r="B60" s="40">
        <v>2.4931820670182096E-3</v>
      </c>
      <c r="C60" s="1"/>
    </row>
    <row r="61" spans="1:3">
      <c r="A61" s="1" t="s">
        <v>96</v>
      </c>
      <c r="B61" s="40">
        <v>1.8697444184384159E-3</v>
      </c>
      <c r="C61" s="1"/>
    </row>
    <row r="62" spans="1:3">
      <c r="A62" s="1" t="s">
        <v>137</v>
      </c>
      <c r="B62" s="40">
        <v>5.979989289314646E-4</v>
      </c>
      <c r="C62" s="1"/>
    </row>
    <row r="63" spans="1:3">
      <c r="A63" s="2" t="s">
        <v>114</v>
      </c>
      <c r="B63" s="42">
        <v>0.19439677274680353</v>
      </c>
      <c r="C63" s="2"/>
    </row>
    <row r="64" spans="1:3">
      <c r="A64" s="2" t="s">
        <v>77</v>
      </c>
      <c r="B64" s="42">
        <v>2.299521197757752E-2</v>
      </c>
      <c r="C64" s="2"/>
    </row>
    <row r="65" spans="1:3">
      <c r="A65" s="2" t="s">
        <v>65</v>
      </c>
      <c r="B65" s="42">
        <v>1</v>
      </c>
      <c r="C65" s="2"/>
    </row>
    <row r="66" spans="1:3">
      <c r="B66" s="50"/>
    </row>
    <row r="67" spans="1:3">
      <c r="A67" s="23"/>
      <c r="B67" s="49"/>
    </row>
    <row r="68" spans="1:3">
      <c r="A68" s="23"/>
      <c r="B68" s="49"/>
    </row>
    <row r="69" spans="1:3">
      <c r="A69" s="23"/>
      <c r="B69" s="49"/>
    </row>
    <row r="70" spans="1:3">
      <c r="A70" s="23"/>
      <c r="B70" s="3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0"/>
  </sheetPr>
  <dimension ref="A1:F65"/>
  <sheetViews>
    <sheetView zoomScaleNormal="100" workbookViewId="0">
      <selection activeCell="D21" sqref="D21"/>
    </sheetView>
  </sheetViews>
  <sheetFormatPr defaultRowHeight="12"/>
  <cols>
    <col min="1" max="1" width="46" style="29" bestFit="1" customWidth="1"/>
    <col min="2" max="2" width="8.42578125" style="29" bestFit="1" customWidth="1"/>
    <col min="3" max="3" width="11.140625" style="29" bestFit="1" customWidth="1"/>
    <col min="4" max="4" width="9.140625" style="29"/>
    <col min="5" max="5" width="33.28515625" style="29" bestFit="1" customWidth="1"/>
    <col min="6" max="16384" width="9.140625" style="29"/>
  </cols>
  <sheetData>
    <row r="1" spans="1:6" s="6" customFormat="1"/>
    <row r="2" spans="1:6" s="6" customFormat="1">
      <c r="A2" s="16" t="s">
        <v>10</v>
      </c>
    </row>
    <row r="3" spans="1:6" s="6" customFormat="1"/>
    <row r="4" spans="1:6" s="6" customFormat="1">
      <c r="A4" s="17" t="s">
        <v>48</v>
      </c>
      <c r="B4" s="18" t="s">
        <v>49</v>
      </c>
      <c r="C4" s="2" t="s">
        <v>51</v>
      </c>
      <c r="E4" s="1" t="s">
        <v>56</v>
      </c>
      <c r="F4" s="1">
        <v>6.09</v>
      </c>
    </row>
    <row r="5" spans="1:6" s="6" customFormat="1">
      <c r="A5" s="1" t="s">
        <v>146</v>
      </c>
      <c r="B5" s="40">
        <v>8.6605770936029697E-2</v>
      </c>
      <c r="C5" s="1" t="s">
        <v>147</v>
      </c>
      <c r="E5" s="1" t="s">
        <v>55</v>
      </c>
      <c r="F5" s="1">
        <v>7.44</v>
      </c>
    </row>
    <row r="6" spans="1:6" s="6" customFormat="1">
      <c r="A6" s="1" t="s">
        <v>182</v>
      </c>
      <c r="B6" s="40">
        <v>4.3760642312242505E-2</v>
      </c>
      <c r="C6" s="1" t="s">
        <v>53</v>
      </c>
    </row>
    <row r="7" spans="1:6" s="6" customFormat="1">
      <c r="A7" s="1" t="s">
        <v>162</v>
      </c>
      <c r="B7" s="40">
        <v>3.9272115571587343E-2</v>
      </c>
      <c r="C7" s="1" t="s">
        <v>53</v>
      </c>
    </row>
    <row r="8" spans="1:6" s="6" customFormat="1">
      <c r="A8" s="1" t="s">
        <v>184</v>
      </c>
      <c r="B8" s="40">
        <v>3.2597442320254202E-2</v>
      </c>
      <c r="C8" s="1" t="s">
        <v>147</v>
      </c>
    </row>
    <row r="9" spans="1:6" s="6" customFormat="1">
      <c r="A9" s="1" t="s">
        <v>155</v>
      </c>
      <c r="B9" s="40">
        <v>2.8511525127576053E-2</v>
      </c>
      <c r="C9" s="1" t="s">
        <v>53</v>
      </c>
    </row>
    <row r="10" spans="1:6" s="6" customFormat="1">
      <c r="A10" s="1" t="s">
        <v>159</v>
      </c>
      <c r="B10" s="40">
        <v>2.3748096952100468E-2</v>
      </c>
      <c r="C10" s="1" t="s">
        <v>53</v>
      </c>
    </row>
    <row r="11" spans="1:6" s="6" customFormat="1">
      <c r="A11" s="1" t="s">
        <v>167</v>
      </c>
      <c r="B11" s="40">
        <v>2.111335256222055E-2</v>
      </c>
      <c r="C11" s="1" t="s">
        <v>147</v>
      </c>
    </row>
    <row r="12" spans="1:6" s="6" customFormat="1">
      <c r="A12" s="1" t="s">
        <v>145</v>
      </c>
      <c r="B12" s="40">
        <v>2.1108038191342299E-2</v>
      </c>
      <c r="C12" s="1" t="s">
        <v>53</v>
      </c>
    </row>
    <row r="13" spans="1:6" s="6" customFormat="1">
      <c r="A13" s="1" t="s">
        <v>168</v>
      </c>
      <c r="B13" s="40">
        <v>2.0091960831833063E-2</v>
      </c>
      <c r="C13" s="1" t="s">
        <v>147</v>
      </c>
    </row>
    <row r="14" spans="1:6" s="6" customFormat="1">
      <c r="A14" s="1" t="s">
        <v>177</v>
      </c>
      <c r="B14" s="40">
        <v>1.8481523255432543E-2</v>
      </c>
      <c r="C14" s="1" t="s">
        <v>147</v>
      </c>
    </row>
    <row r="15" spans="1:6" s="6" customFormat="1">
      <c r="A15" s="1" t="s">
        <v>154</v>
      </c>
      <c r="B15" s="40">
        <v>1.657377647971979E-2</v>
      </c>
      <c r="C15" s="1" t="s">
        <v>147</v>
      </c>
    </row>
    <row r="16" spans="1:6" s="6" customFormat="1">
      <c r="A16" s="1" t="s">
        <v>157</v>
      </c>
      <c r="B16" s="40">
        <v>1.6438016352364797E-2</v>
      </c>
      <c r="C16" s="1" t="s">
        <v>147</v>
      </c>
    </row>
    <row r="17" spans="1:4" s="6" customFormat="1">
      <c r="A17" s="1" t="s">
        <v>148</v>
      </c>
      <c r="B17" s="40">
        <v>5.9010738895638468E-3</v>
      </c>
      <c r="C17" s="1" t="s">
        <v>53</v>
      </c>
    </row>
    <row r="18" spans="1:4" s="6" customFormat="1">
      <c r="A18" s="1" t="s">
        <v>181</v>
      </c>
      <c r="B18" s="40">
        <v>2.0580184162204722E-3</v>
      </c>
      <c r="C18" s="1" t="s">
        <v>53</v>
      </c>
    </row>
    <row r="19" spans="1:4" s="6" customFormat="1">
      <c r="A19" s="1" t="s">
        <v>164</v>
      </c>
      <c r="B19" s="40">
        <v>8.1936016827043121E-4</v>
      </c>
      <c r="C19" s="1" t="s">
        <v>147</v>
      </c>
    </row>
    <row r="20" spans="1:4" s="6" customFormat="1">
      <c r="A20" s="2" t="s">
        <v>178</v>
      </c>
      <c r="B20" s="42">
        <v>0.37708071336675808</v>
      </c>
      <c r="C20" s="1"/>
    </row>
    <row r="21" spans="1:4" s="6" customFormat="1">
      <c r="A21" s="1" t="s">
        <v>149</v>
      </c>
      <c r="B21" s="40">
        <v>0.21511240437555412</v>
      </c>
      <c r="C21" s="1" t="s">
        <v>52</v>
      </c>
    </row>
    <row r="22" spans="1:4" s="6" customFormat="1">
      <c r="A22" s="1" t="s">
        <v>151</v>
      </c>
      <c r="B22" s="40">
        <v>0.10741724988452282</v>
      </c>
      <c r="C22" s="1" t="s">
        <v>52</v>
      </c>
    </row>
    <row r="23" spans="1:4" s="6" customFormat="1">
      <c r="A23" s="1" t="s">
        <v>152</v>
      </c>
      <c r="B23" s="40">
        <v>6.5792003325391091E-2</v>
      </c>
      <c r="C23" s="1" t="s">
        <v>52</v>
      </c>
    </row>
    <row r="24" spans="1:4" s="6" customFormat="1">
      <c r="A24" s="1" t="s">
        <v>153</v>
      </c>
      <c r="B24" s="40">
        <v>6.0546071833554142E-2</v>
      </c>
      <c r="C24" s="1" t="s">
        <v>52</v>
      </c>
    </row>
    <row r="25" spans="1:4" s="6" customFormat="1">
      <c r="A25" s="1" t="s">
        <v>150</v>
      </c>
      <c r="B25" s="40">
        <v>5.6894340182547895E-2</v>
      </c>
      <c r="C25" s="1" t="s">
        <v>52</v>
      </c>
    </row>
    <row r="26" spans="1:4" s="6" customFormat="1">
      <c r="A26" s="1" t="s">
        <v>180</v>
      </c>
      <c r="B26" s="40">
        <v>3.8683334046600494E-2</v>
      </c>
      <c r="C26" s="1" t="s">
        <v>52</v>
      </c>
    </row>
    <row r="27" spans="1:4" s="6" customFormat="1">
      <c r="A27" s="1" t="s">
        <v>156</v>
      </c>
      <c r="B27" s="40">
        <v>3.0218844977179402E-2</v>
      </c>
      <c r="C27" s="1" t="s">
        <v>52</v>
      </c>
    </row>
    <row r="28" spans="1:4" s="6" customFormat="1">
      <c r="A28" s="1" t="s">
        <v>179</v>
      </c>
      <c r="B28" s="40">
        <v>1.6449785803168988E-2</v>
      </c>
      <c r="C28" s="1" t="s">
        <v>52</v>
      </c>
    </row>
    <row r="29" spans="1:4" s="6" customFormat="1">
      <c r="A29" s="2" t="s">
        <v>75</v>
      </c>
      <c r="B29" s="42">
        <v>0.59111403442851906</v>
      </c>
      <c r="C29" s="2"/>
    </row>
    <row r="30" spans="1:4" s="6" customFormat="1">
      <c r="A30" s="2" t="s">
        <v>77</v>
      </c>
      <c r="B30" s="42">
        <v>3.1805252204723244E-2</v>
      </c>
      <c r="C30" s="2"/>
      <c r="D30" s="29"/>
    </row>
    <row r="31" spans="1:4" s="6" customFormat="1">
      <c r="A31" s="2" t="s">
        <v>65</v>
      </c>
      <c r="B31" s="42">
        <v>1.0000000000000002</v>
      </c>
      <c r="C31" s="2"/>
      <c r="D31" s="29"/>
    </row>
    <row r="32" spans="1:4">
      <c r="A32" s="23"/>
      <c r="B32" s="49"/>
    </row>
    <row r="33" spans="1:2">
      <c r="A33" s="23"/>
      <c r="B33" s="49"/>
    </row>
    <row r="34" spans="1:2">
      <c r="A34" s="23"/>
      <c r="B34" s="49"/>
    </row>
    <row r="35" spans="1:2">
      <c r="B35" s="49"/>
    </row>
    <row r="36" spans="1:2">
      <c r="B36" s="49"/>
    </row>
    <row r="37" spans="1:2">
      <c r="B37" s="49"/>
    </row>
    <row r="38" spans="1:2">
      <c r="B38" s="49"/>
    </row>
    <row r="39" spans="1:2">
      <c r="B39" s="49"/>
    </row>
    <row r="40" spans="1:2">
      <c r="B40" s="49"/>
    </row>
    <row r="41" spans="1:2">
      <c r="B41" s="49"/>
    </row>
    <row r="42" spans="1:2">
      <c r="B42" s="49"/>
    </row>
    <row r="43" spans="1:2">
      <c r="B43" s="49"/>
    </row>
    <row r="44" spans="1:2">
      <c r="B44" s="49"/>
    </row>
    <row r="45" spans="1:2">
      <c r="B45" s="49"/>
    </row>
    <row r="46" spans="1:2">
      <c r="B46" s="49"/>
    </row>
    <row r="47" spans="1:2">
      <c r="B47" s="49"/>
    </row>
    <row r="48" spans="1:2">
      <c r="B48" s="49"/>
    </row>
    <row r="49" spans="2:2">
      <c r="B49" s="49"/>
    </row>
    <row r="50" spans="2:2">
      <c r="B50" s="49"/>
    </row>
    <row r="51" spans="2:2">
      <c r="B51" s="49"/>
    </row>
    <row r="52" spans="2:2">
      <c r="B52" s="49"/>
    </row>
    <row r="53" spans="2:2">
      <c r="B53" s="49"/>
    </row>
    <row r="54" spans="2:2">
      <c r="B54" s="49"/>
    </row>
    <row r="55" spans="2:2">
      <c r="B55" s="49"/>
    </row>
    <row r="56" spans="2:2">
      <c r="B56" s="49"/>
    </row>
    <row r="57" spans="2:2">
      <c r="B57" s="49"/>
    </row>
    <row r="58" spans="2:2">
      <c r="B58" s="49"/>
    </row>
    <row r="59" spans="2:2">
      <c r="B59" s="49"/>
    </row>
    <row r="60" spans="2:2">
      <c r="B60" s="49"/>
    </row>
    <row r="61" spans="2:2">
      <c r="B61" s="49"/>
    </row>
    <row r="62" spans="2:2">
      <c r="B62" s="49"/>
    </row>
    <row r="63" spans="2:2">
      <c r="B63" s="49"/>
    </row>
    <row r="64" spans="2:2">
      <c r="B64" s="49"/>
    </row>
    <row r="65" spans="2:2">
      <c r="B65" s="4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theme="0"/>
  </sheetPr>
  <dimension ref="A2:F55"/>
  <sheetViews>
    <sheetView topLeftCell="A4" workbookViewId="0">
      <selection activeCell="A34" sqref="A34"/>
    </sheetView>
  </sheetViews>
  <sheetFormatPr defaultRowHeight="12"/>
  <cols>
    <col min="1" max="1" width="34.7109375" style="6" bestFit="1" customWidth="1"/>
    <col min="2" max="2" width="8.42578125" style="6" bestFit="1" customWidth="1"/>
    <col min="3" max="3" width="11.140625" style="6" bestFit="1" customWidth="1"/>
    <col min="4" max="4" width="9.140625" style="6"/>
    <col min="5" max="5" width="33.28515625" style="6" bestFit="1" customWidth="1"/>
    <col min="6" max="16384" width="9.140625" style="6"/>
  </cols>
  <sheetData>
    <row r="2" spans="1:6">
      <c r="A2" s="16" t="s">
        <v>47</v>
      </c>
    </row>
    <row r="4" spans="1:6">
      <c r="A4" s="17" t="s">
        <v>48</v>
      </c>
      <c r="B4" s="18" t="s">
        <v>49</v>
      </c>
      <c r="C4" s="2" t="s">
        <v>51</v>
      </c>
      <c r="E4" s="1" t="s">
        <v>56</v>
      </c>
      <c r="F4" s="1">
        <v>6.07</v>
      </c>
    </row>
    <row r="5" spans="1:6">
      <c r="A5" s="1" t="s">
        <v>163</v>
      </c>
      <c r="B5" s="40">
        <v>3.5412786921448287E-2</v>
      </c>
      <c r="C5" s="1" t="s">
        <v>53</v>
      </c>
      <c r="E5" s="1" t="s">
        <v>55</v>
      </c>
      <c r="F5" s="1">
        <v>7.29</v>
      </c>
    </row>
    <row r="6" spans="1:6">
      <c r="A6" s="1" t="s">
        <v>146</v>
      </c>
      <c r="B6" s="40">
        <v>3.0813699073699876E-2</v>
      </c>
      <c r="C6" s="1" t="s">
        <v>147</v>
      </c>
    </row>
    <row r="7" spans="1:6">
      <c r="A7" s="1" t="s">
        <v>183</v>
      </c>
      <c r="B7" s="40">
        <v>3.0215009263500226E-2</v>
      </c>
      <c r="C7" s="1" t="s">
        <v>147</v>
      </c>
    </row>
    <row r="8" spans="1:6">
      <c r="A8" s="1" t="s">
        <v>157</v>
      </c>
      <c r="B8" s="40">
        <v>2.5153617491709444E-2</v>
      </c>
      <c r="C8" s="1" t="s">
        <v>147</v>
      </c>
    </row>
    <row r="9" spans="1:6">
      <c r="A9" s="1" t="s">
        <v>169</v>
      </c>
      <c r="B9" s="40">
        <v>2.5008569043922887E-2</v>
      </c>
      <c r="C9" s="1" t="s">
        <v>147</v>
      </c>
    </row>
    <row r="10" spans="1:6">
      <c r="A10" s="1" t="s">
        <v>170</v>
      </c>
      <c r="B10" s="40">
        <v>2.46335418724744E-2</v>
      </c>
      <c r="C10" s="1" t="s">
        <v>147</v>
      </c>
    </row>
    <row r="11" spans="1:6">
      <c r="A11" s="1" t="s">
        <v>182</v>
      </c>
      <c r="B11" s="40">
        <v>2.0832925174392173E-2</v>
      </c>
      <c r="C11" s="1" t="s">
        <v>53</v>
      </c>
    </row>
    <row r="12" spans="1:6">
      <c r="A12" s="1" t="s">
        <v>155</v>
      </c>
      <c r="B12" s="40">
        <v>1.9663604152745973E-2</v>
      </c>
      <c r="C12" s="1" t="s">
        <v>53</v>
      </c>
    </row>
    <row r="13" spans="1:6">
      <c r="A13" s="1" t="s">
        <v>162</v>
      </c>
      <c r="B13" s="40">
        <v>1.5524434493840188E-2</v>
      </c>
      <c r="C13" s="1" t="s">
        <v>53</v>
      </c>
    </row>
    <row r="14" spans="1:6">
      <c r="A14" s="1" t="s">
        <v>177</v>
      </c>
      <c r="B14" s="40">
        <v>1.0820408165470972E-2</v>
      </c>
      <c r="C14" s="1" t="s">
        <v>147</v>
      </c>
    </row>
    <row r="15" spans="1:6">
      <c r="A15" s="1" t="s">
        <v>145</v>
      </c>
      <c r="B15" s="40">
        <v>8.9445410996954518E-3</v>
      </c>
      <c r="C15" s="1" t="s">
        <v>53</v>
      </c>
    </row>
    <row r="16" spans="1:6">
      <c r="A16" s="1" t="s">
        <v>154</v>
      </c>
      <c r="B16" s="40">
        <v>8.6228620600779394E-3</v>
      </c>
      <c r="C16" s="1" t="s">
        <v>147</v>
      </c>
    </row>
    <row r="17" spans="1:3">
      <c r="A17" s="1" t="s">
        <v>165</v>
      </c>
      <c r="B17" s="40">
        <v>5.0455752600022628E-3</v>
      </c>
      <c r="C17" s="1" t="s">
        <v>53</v>
      </c>
    </row>
    <row r="18" spans="1:3">
      <c r="A18" s="1" t="s">
        <v>148</v>
      </c>
      <c r="B18" s="40">
        <v>3.6119529808607159E-3</v>
      </c>
      <c r="C18" s="1" t="s">
        <v>53</v>
      </c>
    </row>
    <row r="19" spans="1:3">
      <c r="A19" s="1" t="s">
        <v>181</v>
      </c>
      <c r="B19" s="40">
        <v>5.0387206750825456E-4</v>
      </c>
      <c r="C19" s="1" t="s">
        <v>53</v>
      </c>
    </row>
    <row r="20" spans="1:3">
      <c r="A20" s="2" t="s">
        <v>178</v>
      </c>
      <c r="B20" s="42">
        <v>0.2648073991213491</v>
      </c>
      <c r="C20" s="1"/>
    </row>
    <row r="21" spans="1:3">
      <c r="A21" s="1" t="s">
        <v>149</v>
      </c>
      <c r="B21" s="40">
        <v>0.26079146257403002</v>
      </c>
      <c r="C21" s="1" t="s">
        <v>52</v>
      </c>
    </row>
    <row r="22" spans="1:3">
      <c r="A22" s="1" t="s">
        <v>156</v>
      </c>
      <c r="B22" s="40">
        <v>0.10062080696577705</v>
      </c>
      <c r="C22" s="1" t="s">
        <v>52</v>
      </c>
    </row>
    <row r="23" spans="1:3">
      <c r="A23" s="1" t="s">
        <v>151</v>
      </c>
      <c r="B23" s="40">
        <v>9.2867013971651882E-2</v>
      </c>
      <c r="C23" s="1" t="s">
        <v>52</v>
      </c>
    </row>
    <row r="24" spans="1:3">
      <c r="A24" s="1" t="s">
        <v>152</v>
      </c>
      <c r="B24" s="40">
        <v>7.4371154792207697E-2</v>
      </c>
      <c r="C24" s="1" t="s">
        <v>52</v>
      </c>
    </row>
    <row r="25" spans="1:3">
      <c r="A25" s="1" t="s">
        <v>153</v>
      </c>
      <c r="B25" s="40">
        <v>6.2575240853256914E-2</v>
      </c>
      <c r="C25" s="1" t="s">
        <v>52</v>
      </c>
    </row>
    <row r="26" spans="1:3">
      <c r="A26" s="1" t="s">
        <v>150</v>
      </c>
      <c r="B26" s="40">
        <v>5.9042886553820249E-2</v>
      </c>
      <c r="C26" s="1" t="s">
        <v>52</v>
      </c>
    </row>
    <row r="27" spans="1:3">
      <c r="A27" s="1" t="s">
        <v>180</v>
      </c>
      <c r="B27" s="40">
        <v>3.9433487698952323E-2</v>
      </c>
      <c r="C27" s="1" t="s">
        <v>52</v>
      </c>
    </row>
    <row r="28" spans="1:3">
      <c r="A28" s="1" t="s">
        <v>179</v>
      </c>
      <c r="B28" s="40">
        <v>1.5102976334024852E-2</v>
      </c>
      <c r="C28" s="1" t="s">
        <v>52</v>
      </c>
    </row>
    <row r="29" spans="1:3">
      <c r="A29" s="2" t="s">
        <v>75</v>
      </c>
      <c r="B29" s="42">
        <v>0.70480502974372083</v>
      </c>
      <c r="C29" s="1"/>
    </row>
    <row r="30" spans="1:3">
      <c r="A30" s="2" t="s">
        <v>77</v>
      </c>
      <c r="B30" s="42">
        <v>3.0387571134929917E-2</v>
      </c>
      <c r="C30" s="1"/>
    </row>
    <row r="31" spans="1:3">
      <c r="A31" s="2" t="s">
        <v>65</v>
      </c>
      <c r="B31" s="42">
        <v>0.99999999999999989</v>
      </c>
      <c r="C31" s="1"/>
    </row>
    <row r="32" spans="1:3">
      <c r="A32" s="23"/>
      <c r="B32" s="49"/>
      <c r="C32" s="29"/>
    </row>
    <row r="33" spans="1:3">
      <c r="A33" s="23"/>
      <c r="B33" s="49"/>
      <c r="C33" s="29"/>
    </row>
    <row r="34" spans="1:3">
      <c r="A34" s="23"/>
      <c r="B34" s="49"/>
      <c r="C34" s="29"/>
    </row>
    <row r="55" spans="2:2">
      <c r="B55" s="2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0"/>
  </sheetPr>
  <dimension ref="A2:F55"/>
  <sheetViews>
    <sheetView workbookViewId="0"/>
  </sheetViews>
  <sheetFormatPr defaultRowHeight="12"/>
  <cols>
    <col min="1" max="1" width="24.28515625" style="6" bestFit="1" customWidth="1"/>
    <col min="2" max="4" width="9.140625" style="6"/>
    <col min="5" max="5" width="33.28515625" style="6" bestFit="1" customWidth="1"/>
    <col min="6" max="16384" width="9.140625" style="6"/>
  </cols>
  <sheetData>
    <row r="2" spans="1:6">
      <c r="A2" s="16" t="s">
        <v>4</v>
      </c>
    </row>
    <row r="4" spans="1:6">
      <c r="A4" s="17" t="s">
        <v>48</v>
      </c>
      <c r="B4" s="18" t="s">
        <v>49</v>
      </c>
      <c r="E4" s="1" t="s">
        <v>56</v>
      </c>
      <c r="F4" s="1">
        <v>0.05</v>
      </c>
    </row>
    <row r="5" spans="1:6">
      <c r="A5" s="1" t="s">
        <v>76</v>
      </c>
      <c r="B5" s="40">
        <v>0.99999999999999989</v>
      </c>
      <c r="E5" s="1" t="s">
        <v>55</v>
      </c>
      <c r="F5" s="1">
        <v>8.1</v>
      </c>
    </row>
    <row r="6" spans="1:6">
      <c r="A6" s="2" t="s">
        <v>77</v>
      </c>
      <c r="B6" s="40">
        <v>0.99999999999999989</v>
      </c>
      <c r="C6" s="23"/>
    </row>
    <row r="7" spans="1:6">
      <c r="A7" s="23"/>
      <c r="B7" s="31"/>
    </row>
    <row r="55" spans="2:2">
      <c r="B55" s="6">
        <f>B54+B53+B19+B12</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0"/>
  </sheetPr>
  <dimension ref="A2:F55"/>
  <sheetViews>
    <sheetView workbookViewId="0">
      <selection activeCell="A12" sqref="A12"/>
    </sheetView>
  </sheetViews>
  <sheetFormatPr defaultRowHeight="12"/>
  <cols>
    <col min="1" max="1" width="23" style="6" bestFit="1" customWidth="1"/>
    <col min="2" max="2" width="8.42578125" style="6" bestFit="1" customWidth="1"/>
    <col min="3" max="3" width="11.140625" style="6" bestFit="1" customWidth="1"/>
    <col min="4" max="4" width="9.140625" style="6"/>
    <col min="5" max="5" width="33.28515625" style="6" bestFit="1" customWidth="1"/>
    <col min="6" max="16384" width="9.140625" style="6"/>
  </cols>
  <sheetData>
    <row r="2" spans="1:6">
      <c r="A2" s="16" t="s">
        <v>14</v>
      </c>
    </row>
    <row r="4" spans="1:6">
      <c r="A4" s="17" t="s">
        <v>48</v>
      </c>
      <c r="B4" s="18" t="s">
        <v>49</v>
      </c>
      <c r="C4" s="2" t="s">
        <v>51</v>
      </c>
      <c r="E4" s="1" t="s">
        <v>56</v>
      </c>
      <c r="F4" s="1">
        <v>7.34</v>
      </c>
    </row>
    <row r="5" spans="1:6">
      <c r="A5" s="1" t="s">
        <v>149</v>
      </c>
      <c r="B5" s="40">
        <v>0.37656157879359808</v>
      </c>
      <c r="C5" s="1" t="s">
        <v>52</v>
      </c>
      <c r="E5" s="1" t="s">
        <v>55</v>
      </c>
      <c r="F5" s="1">
        <v>7.2</v>
      </c>
    </row>
    <row r="6" spans="1:6">
      <c r="A6" s="1" t="s">
        <v>150</v>
      </c>
      <c r="B6" s="40">
        <v>0.17926109714145122</v>
      </c>
      <c r="C6" s="1" t="s">
        <v>52</v>
      </c>
    </row>
    <row r="7" spans="1:6">
      <c r="A7" s="1" t="s">
        <v>151</v>
      </c>
      <c r="B7" s="40">
        <v>0.17586960566430607</v>
      </c>
      <c r="C7" s="1" t="s">
        <v>52</v>
      </c>
    </row>
    <row r="8" spans="1:6">
      <c r="A8" s="1" t="s">
        <v>152</v>
      </c>
      <c r="B8" s="40">
        <v>0.12303227946991481</v>
      </c>
      <c r="C8" s="1" t="s">
        <v>52</v>
      </c>
    </row>
    <row r="9" spans="1:6">
      <c r="A9" s="1" t="s">
        <v>180</v>
      </c>
      <c r="B9" s="40">
        <v>0.11675110789210247</v>
      </c>
      <c r="C9" s="1" t="s">
        <v>52</v>
      </c>
    </row>
    <row r="10" spans="1:6">
      <c r="A10" s="1" t="s">
        <v>153</v>
      </c>
      <c r="B10" s="40">
        <v>1.3416701901412881E-2</v>
      </c>
      <c r="C10" s="1" t="s">
        <v>52</v>
      </c>
    </row>
    <row r="11" spans="1:6">
      <c r="A11" s="2" t="s">
        <v>75</v>
      </c>
      <c r="B11" s="42">
        <v>0.98489237086278547</v>
      </c>
      <c r="C11" s="1"/>
    </row>
    <row r="12" spans="1:6">
      <c r="A12" s="2" t="s">
        <v>77</v>
      </c>
      <c r="B12" s="42">
        <v>1.5107629137214456E-2</v>
      </c>
      <c r="C12" s="1"/>
    </row>
    <row r="13" spans="1:6">
      <c r="A13" s="2" t="s">
        <v>65</v>
      </c>
      <c r="B13" s="42">
        <v>0.99999999999999989</v>
      </c>
      <c r="C13" s="1"/>
    </row>
    <row r="14" spans="1:6">
      <c r="A14" s="23"/>
      <c r="B14" s="49"/>
      <c r="C14" s="29"/>
    </row>
    <row r="15" spans="1:6">
      <c r="A15" s="23"/>
      <c r="B15" s="23"/>
      <c r="C15" s="29"/>
    </row>
    <row r="55" spans="2:2">
      <c r="B55" s="22">
        <f>B54+B53+B19+B12</f>
        <v>1.5107629137214456E-2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theme="0"/>
  </sheetPr>
  <dimension ref="A2:E55"/>
  <sheetViews>
    <sheetView workbookViewId="0">
      <selection activeCell="A2" sqref="A2"/>
    </sheetView>
  </sheetViews>
  <sheetFormatPr defaultRowHeight="12"/>
  <cols>
    <col min="1" max="1" width="23.85546875" style="6" bestFit="1" customWidth="1"/>
    <col min="2" max="3" width="9.140625" style="6"/>
    <col min="4" max="4" width="33.28515625" style="6" bestFit="1" customWidth="1"/>
    <col min="5" max="16384" width="9.140625" style="6"/>
  </cols>
  <sheetData>
    <row r="2" spans="1:5">
      <c r="A2" s="16" t="s">
        <v>15</v>
      </c>
    </row>
    <row r="4" spans="1:5">
      <c r="A4" s="17" t="s">
        <v>48</v>
      </c>
      <c r="B4" s="18" t="s">
        <v>49</v>
      </c>
      <c r="D4" s="1" t="s">
        <v>56</v>
      </c>
      <c r="E4" s="1">
        <v>0.64</v>
      </c>
    </row>
    <row r="5" spans="1:5">
      <c r="A5" s="19" t="s">
        <v>64</v>
      </c>
      <c r="B5" s="19">
        <v>100</v>
      </c>
      <c r="D5" s="1" t="s">
        <v>55</v>
      </c>
      <c r="E5" s="1">
        <v>7.82</v>
      </c>
    </row>
    <row r="6" spans="1:5">
      <c r="A6" s="2" t="s">
        <v>50</v>
      </c>
      <c r="B6" s="20">
        <v>100</v>
      </c>
    </row>
    <row r="7" spans="1:5">
      <c r="A7" s="2" t="s">
        <v>65</v>
      </c>
      <c r="B7" s="20">
        <v>100</v>
      </c>
    </row>
    <row r="55" spans="2:2">
      <c r="B55" s="6">
        <f>B54+B53+B19+B12</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0"/>
  </sheetPr>
  <dimension ref="A2:W55"/>
  <sheetViews>
    <sheetView topLeftCell="A2" workbookViewId="0">
      <selection activeCell="A28" sqref="A28"/>
    </sheetView>
  </sheetViews>
  <sheetFormatPr defaultRowHeight="15"/>
  <sheetData>
    <row r="2" spans="1:14" ht="15" customHeight="1">
      <c r="A2" s="47" t="s">
        <v>54</v>
      </c>
      <c r="B2" s="48"/>
      <c r="C2" s="48"/>
      <c r="D2" s="48"/>
      <c r="E2" s="48"/>
      <c r="F2" s="48"/>
      <c r="G2" s="48"/>
      <c r="H2" s="48"/>
      <c r="I2" s="48"/>
      <c r="J2" s="48"/>
      <c r="K2" s="48"/>
      <c r="L2" s="48"/>
      <c r="M2" s="48"/>
      <c r="N2" s="48"/>
    </row>
    <row r="3" spans="1:14">
      <c r="A3" s="48"/>
      <c r="B3" s="48"/>
      <c r="C3" s="48"/>
      <c r="D3" s="48"/>
      <c r="E3" s="48"/>
      <c r="F3" s="48"/>
      <c r="G3" s="48"/>
      <c r="H3" s="48"/>
      <c r="I3" s="48"/>
      <c r="J3" s="48"/>
      <c r="K3" s="48"/>
      <c r="L3" s="48"/>
      <c r="M3" s="48"/>
      <c r="N3" s="48"/>
    </row>
    <row r="4" spans="1:14">
      <c r="A4" s="48"/>
      <c r="B4" s="48"/>
      <c r="C4" s="48"/>
      <c r="D4" s="48"/>
      <c r="E4" s="48"/>
      <c r="F4" s="48"/>
      <c r="G4" s="48"/>
      <c r="H4" s="48"/>
      <c r="I4" s="48"/>
      <c r="J4" s="48"/>
      <c r="K4" s="48"/>
      <c r="L4" s="48"/>
      <c r="M4" s="48"/>
      <c r="N4" s="48"/>
    </row>
    <row r="5" spans="1:14">
      <c r="A5" s="48"/>
      <c r="B5" s="48"/>
      <c r="C5" s="48"/>
      <c r="D5" s="48"/>
      <c r="E5" s="48"/>
      <c r="F5" s="48"/>
      <c r="G5" s="48"/>
      <c r="H5" s="48"/>
      <c r="I5" s="48"/>
      <c r="J5" s="48"/>
      <c r="K5" s="48"/>
      <c r="L5" s="48"/>
      <c r="M5" s="48"/>
      <c r="N5" s="48"/>
    </row>
    <row r="6" spans="1:14">
      <c r="A6" s="48"/>
      <c r="B6" s="48"/>
      <c r="C6" s="48"/>
      <c r="D6" s="48"/>
      <c r="E6" s="48"/>
      <c r="F6" s="48"/>
      <c r="G6" s="48"/>
      <c r="H6" s="48"/>
      <c r="I6" s="48"/>
      <c r="J6" s="48"/>
      <c r="K6" s="48"/>
      <c r="L6" s="48"/>
      <c r="M6" s="48"/>
      <c r="N6" s="48"/>
    </row>
    <row r="7" spans="1:14">
      <c r="A7" s="48"/>
      <c r="B7" s="48"/>
      <c r="C7" s="48"/>
      <c r="D7" s="48"/>
      <c r="E7" s="48"/>
      <c r="F7" s="48"/>
      <c r="G7" s="48"/>
      <c r="H7" s="48"/>
      <c r="I7" s="48"/>
      <c r="J7" s="48"/>
      <c r="K7" s="48"/>
      <c r="L7" s="48"/>
      <c r="M7" s="48"/>
      <c r="N7" s="48"/>
    </row>
    <row r="8" spans="1:14">
      <c r="A8" s="48"/>
      <c r="B8" s="48"/>
      <c r="C8" s="48"/>
      <c r="D8" s="48"/>
      <c r="E8" s="48"/>
      <c r="F8" s="48"/>
      <c r="G8" s="48"/>
      <c r="H8" s="48"/>
      <c r="I8" s="48"/>
      <c r="J8" s="48"/>
      <c r="K8" s="48"/>
      <c r="L8" s="48"/>
      <c r="M8" s="48"/>
      <c r="N8" s="48"/>
    </row>
    <row r="9" spans="1:14">
      <c r="A9" s="48"/>
      <c r="B9" s="48"/>
      <c r="C9" s="48"/>
      <c r="D9" s="48"/>
      <c r="E9" s="48"/>
      <c r="F9" s="48"/>
      <c r="G9" s="48"/>
      <c r="H9" s="48"/>
      <c r="I9" s="48"/>
      <c r="J9" s="48"/>
      <c r="K9" s="48"/>
      <c r="L9" s="48"/>
      <c r="M9" s="48"/>
      <c r="N9" s="48"/>
    </row>
    <row r="10" spans="1:14">
      <c r="A10" s="48"/>
      <c r="B10" s="48"/>
      <c r="C10" s="48"/>
      <c r="D10" s="48"/>
      <c r="E10" s="48"/>
      <c r="F10" s="48"/>
      <c r="G10" s="48"/>
      <c r="H10" s="48"/>
      <c r="I10" s="48"/>
      <c r="J10" s="48"/>
      <c r="K10" s="48"/>
      <c r="L10" s="48"/>
      <c r="M10" s="48"/>
      <c r="N10" s="48"/>
    </row>
    <row r="11" spans="1:14">
      <c r="A11" s="48"/>
      <c r="B11" s="48"/>
      <c r="C11" s="48"/>
      <c r="D11" s="48"/>
      <c r="E11" s="48"/>
      <c r="F11" s="48"/>
      <c r="G11" s="48"/>
      <c r="H11" s="48"/>
      <c r="I11" s="48"/>
      <c r="J11" s="48"/>
      <c r="K11" s="48"/>
      <c r="L11" s="48"/>
      <c r="M11" s="48"/>
      <c r="N11" s="48"/>
    </row>
    <row r="12" spans="1:14">
      <c r="A12" s="48"/>
      <c r="B12" s="48"/>
      <c r="C12" s="48"/>
      <c r="D12" s="48"/>
      <c r="E12" s="48"/>
      <c r="F12" s="48"/>
      <c r="G12" s="48"/>
      <c r="H12" s="48"/>
      <c r="I12" s="48"/>
      <c r="J12" s="48"/>
      <c r="K12" s="48"/>
      <c r="L12" s="48"/>
      <c r="M12" s="48"/>
      <c r="N12" s="48"/>
    </row>
    <row r="13" spans="1:14">
      <c r="A13" s="48"/>
      <c r="B13" s="48"/>
      <c r="C13" s="48"/>
      <c r="D13" s="48"/>
      <c r="E13" s="48"/>
      <c r="F13" s="48"/>
      <c r="G13" s="48"/>
      <c r="H13" s="48"/>
      <c r="I13" s="48"/>
      <c r="J13" s="48"/>
      <c r="K13" s="48"/>
      <c r="L13" s="48"/>
      <c r="M13" s="48"/>
      <c r="N13" s="48"/>
    </row>
    <row r="14" spans="1:14">
      <c r="A14" s="48"/>
      <c r="B14" s="48"/>
      <c r="C14" s="48"/>
      <c r="D14" s="48"/>
      <c r="E14" s="48"/>
      <c r="F14" s="48"/>
      <c r="G14" s="48"/>
      <c r="H14" s="48"/>
      <c r="I14" s="48"/>
      <c r="J14" s="48"/>
      <c r="K14" s="48"/>
      <c r="L14" s="48"/>
      <c r="M14" s="48"/>
      <c r="N14" s="48"/>
    </row>
    <row r="15" spans="1:14">
      <c r="A15" s="48"/>
      <c r="B15" s="48"/>
      <c r="C15" s="48"/>
      <c r="D15" s="48"/>
      <c r="E15" s="48"/>
      <c r="F15" s="48"/>
      <c r="G15" s="48"/>
      <c r="H15" s="48"/>
      <c r="I15" s="48"/>
      <c r="J15" s="48"/>
      <c r="K15" s="48"/>
      <c r="L15" s="48"/>
      <c r="M15" s="48"/>
      <c r="N15" s="48"/>
    </row>
    <row r="16" spans="1:14">
      <c r="A16" s="48"/>
      <c r="B16" s="48"/>
      <c r="C16" s="48"/>
      <c r="D16" s="48"/>
      <c r="E16" s="48"/>
      <c r="F16" s="48"/>
      <c r="G16" s="48"/>
      <c r="H16" s="48"/>
      <c r="I16" s="48"/>
      <c r="J16" s="48"/>
      <c r="K16" s="48"/>
      <c r="L16" s="48"/>
      <c r="M16" s="48"/>
      <c r="N16" s="48"/>
    </row>
    <row r="17" spans="1:23">
      <c r="A17" s="48"/>
      <c r="B17" s="48"/>
      <c r="C17" s="48"/>
      <c r="D17" s="48"/>
      <c r="E17" s="48"/>
      <c r="F17" s="48"/>
      <c r="G17" s="48"/>
      <c r="H17" s="48"/>
      <c r="I17" s="48"/>
      <c r="J17" s="48"/>
      <c r="K17" s="48"/>
      <c r="L17" s="48"/>
      <c r="M17" s="48"/>
      <c r="N17" s="48"/>
    </row>
    <row r="18" spans="1:23">
      <c r="A18" s="48"/>
      <c r="B18" s="48"/>
      <c r="C18" s="48"/>
      <c r="D18" s="48"/>
      <c r="E18" s="48"/>
      <c r="F18" s="48"/>
      <c r="G18" s="48"/>
      <c r="H18" s="48"/>
      <c r="I18" s="48"/>
      <c r="J18" s="48"/>
      <c r="K18" s="48"/>
      <c r="L18" s="48"/>
      <c r="M18" s="48"/>
      <c r="N18" s="48"/>
      <c r="W18" s="6"/>
    </row>
    <row r="19" spans="1:23">
      <c r="A19" s="48"/>
      <c r="B19" s="48"/>
      <c r="C19" s="48"/>
      <c r="D19" s="48"/>
      <c r="E19" s="48"/>
      <c r="F19" s="48"/>
      <c r="G19" s="48"/>
      <c r="H19" s="48"/>
      <c r="I19" s="48"/>
      <c r="J19" s="48"/>
      <c r="K19" s="48"/>
      <c r="L19" s="48"/>
      <c r="M19" s="48"/>
      <c r="N19" s="48"/>
    </row>
    <row r="20" spans="1:23">
      <c r="A20" s="48"/>
      <c r="B20" s="48"/>
      <c r="C20" s="48"/>
      <c r="D20" s="48"/>
      <c r="E20" s="48"/>
      <c r="F20" s="48"/>
      <c r="G20" s="48"/>
      <c r="H20" s="48"/>
      <c r="I20" s="48"/>
      <c r="J20" s="48"/>
      <c r="K20" s="48"/>
      <c r="L20" s="48"/>
      <c r="M20" s="48"/>
      <c r="N20" s="48"/>
    </row>
    <row r="21" spans="1:23" ht="13.5" customHeight="1">
      <c r="A21" s="48"/>
      <c r="B21" s="48"/>
      <c r="C21" s="48"/>
      <c r="D21" s="48"/>
      <c r="E21" s="48"/>
      <c r="F21" s="48"/>
      <c r="G21" s="48"/>
      <c r="H21" s="48"/>
      <c r="I21" s="48"/>
      <c r="J21" s="48"/>
      <c r="K21" s="48"/>
      <c r="L21" s="48"/>
      <c r="M21" s="48"/>
      <c r="N21" s="48"/>
    </row>
    <row r="22" spans="1:23" hidden="1">
      <c r="A22" s="48"/>
      <c r="B22" s="48"/>
      <c r="C22" s="48"/>
      <c r="D22" s="48"/>
      <c r="E22" s="48"/>
      <c r="F22" s="48"/>
      <c r="G22" s="48"/>
      <c r="H22" s="48"/>
      <c r="I22" s="48"/>
      <c r="J22" s="48"/>
      <c r="K22" s="48"/>
      <c r="L22" s="48"/>
      <c r="M22" s="48"/>
      <c r="N22" s="48"/>
    </row>
    <row r="23" spans="1:23" ht="6" hidden="1" customHeight="1">
      <c r="A23" s="48"/>
      <c r="B23" s="48"/>
      <c r="C23" s="48"/>
      <c r="D23" s="48"/>
      <c r="E23" s="48"/>
      <c r="F23" s="48"/>
      <c r="G23" s="48"/>
      <c r="H23" s="48"/>
      <c r="I23" s="48"/>
      <c r="J23" s="48"/>
      <c r="K23" s="48"/>
      <c r="L23" s="48"/>
      <c r="M23" s="48"/>
      <c r="N23" s="48"/>
    </row>
    <row r="24" spans="1:23" hidden="1">
      <c r="A24" s="48"/>
      <c r="B24" s="48"/>
      <c r="C24" s="48"/>
      <c r="D24" s="48"/>
      <c r="E24" s="48"/>
      <c r="F24" s="48"/>
      <c r="G24" s="48"/>
      <c r="H24" s="48"/>
      <c r="I24" s="48"/>
      <c r="J24" s="48"/>
      <c r="K24" s="48"/>
      <c r="L24" s="48"/>
      <c r="M24" s="48"/>
      <c r="N24" s="48"/>
    </row>
    <row r="25" spans="1:23" hidden="1">
      <c r="A25" s="48"/>
      <c r="B25" s="48"/>
      <c r="C25" s="48"/>
      <c r="D25" s="48"/>
      <c r="E25" s="48"/>
      <c r="F25" s="48"/>
      <c r="G25" s="48"/>
      <c r="H25" s="48"/>
      <c r="I25" s="48"/>
      <c r="J25" s="48"/>
      <c r="K25" s="48"/>
      <c r="L25" s="48"/>
      <c r="M25" s="48"/>
      <c r="N25" s="48"/>
    </row>
    <row r="26" spans="1:23" hidden="1">
      <c r="A26" s="48"/>
      <c r="B26" s="48"/>
      <c r="C26" s="48"/>
      <c r="D26" s="48"/>
      <c r="E26" s="48"/>
      <c r="F26" s="48"/>
      <c r="G26" s="48"/>
      <c r="H26" s="48"/>
      <c r="I26" s="48"/>
      <c r="J26" s="48"/>
      <c r="K26" s="48"/>
      <c r="L26" s="48"/>
      <c r="M26" s="48"/>
      <c r="N26" s="48"/>
    </row>
    <row r="27" spans="1:23" hidden="1">
      <c r="A27" s="48"/>
      <c r="B27" s="48"/>
      <c r="C27" s="48"/>
      <c r="D27" s="48"/>
      <c r="E27" s="48"/>
      <c r="F27" s="48"/>
      <c r="G27" s="48"/>
      <c r="H27" s="48"/>
      <c r="I27" s="48"/>
      <c r="J27" s="48"/>
      <c r="K27" s="48"/>
      <c r="L27" s="48"/>
      <c r="M27" s="48"/>
      <c r="N27" s="48"/>
    </row>
    <row r="55" spans="2:2">
      <c r="B55">
        <f>B54+B53+B19+B12</f>
        <v>0</v>
      </c>
    </row>
  </sheetData>
  <mergeCells count="1">
    <mergeCell ref="A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0"/>
  </sheetPr>
  <dimension ref="A1:G53"/>
  <sheetViews>
    <sheetView tabSelected="1" workbookViewId="0">
      <selection activeCell="N5" sqref="N5"/>
    </sheetView>
  </sheetViews>
  <sheetFormatPr defaultRowHeight="15"/>
  <cols>
    <col min="1" max="1" width="25" bestFit="1" customWidth="1"/>
    <col min="2" max="2" width="9.140625" style="13" customWidth="1"/>
    <col min="3" max="3" width="10.42578125" style="13" bestFit="1" customWidth="1"/>
    <col min="4" max="4" width="9" style="13" customWidth="1"/>
    <col min="5" max="5" width="10.42578125" style="13" bestFit="1" customWidth="1"/>
    <col min="6" max="6" width="9.28515625" style="13" customWidth="1"/>
    <col min="7" max="7" width="10.42578125" style="13" bestFit="1" customWidth="1"/>
  </cols>
  <sheetData>
    <row r="1" spans="1:7" ht="24.75">
      <c r="A1" s="32" t="s">
        <v>173</v>
      </c>
      <c r="B1" s="10" t="s">
        <v>42</v>
      </c>
      <c r="C1" s="10" t="s">
        <v>31</v>
      </c>
      <c r="D1" s="10" t="s">
        <v>42</v>
      </c>
      <c r="E1" s="10" t="s">
        <v>31</v>
      </c>
      <c r="F1" s="10" t="s">
        <v>42</v>
      </c>
      <c r="G1" s="11" t="s">
        <v>31</v>
      </c>
    </row>
    <row r="2" spans="1:7" ht="30.75" customHeight="1">
      <c r="A2" s="12" t="s">
        <v>2</v>
      </c>
      <c r="B2" s="45" t="s">
        <v>43</v>
      </c>
      <c r="C2" s="45"/>
      <c r="D2" s="45" t="s">
        <v>44</v>
      </c>
      <c r="E2" s="45"/>
      <c r="F2" s="45" t="s">
        <v>45</v>
      </c>
      <c r="G2" s="46"/>
    </row>
    <row r="3" spans="1:7">
      <c r="A3" s="15" t="s">
        <v>12</v>
      </c>
      <c r="B3" s="14">
        <v>5.1010714968597961</v>
      </c>
      <c r="C3" s="14">
        <v>1.2381560674335281</v>
      </c>
      <c r="D3" s="14">
        <v>20.914058701191379</v>
      </c>
      <c r="E3" s="14">
        <v>14.584282544073846</v>
      </c>
      <c r="F3" s="14">
        <v>16.95656717203779</v>
      </c>
      <c r="G3" s="33">
        <v>9.5216205529605311</v>
      </c>
    </row>
    <row r="4" spans="1:7">
      <c r="A4" s="15" t="s">
        <v>29</v>
      </c>
      <c r="B4" s="14">
        <v>6.5934700612918427</v>
      </c>
      <c r="C4" s="14">
        <v>1.2381560674335281</v>
      </c>
      <c r="D4" s="14" t="s">
        <v>185</v>
      </c>
      <c r="E4" s="14" t="s">
        <v>185</v>
      </c>
      <c r="F4" s="14" t="s">
        <v>185</v>
      </c>
      <c r="G4" s="33" t="s">
        <v>185</v>
      </c>
    </row>
    <row r="5" spans="1:7">
      <c r="A5" s="15" t="s">
        <v>26</v>
      </c>
      <c r="B5" s="14">
        <v>5.4478910672707723</v>
      </c>
      <c r="C5" s="14">
        <v>0.90755571211007269</v>
      </c>
      <c r="D5" s="14">
        <v>21.628140361565563</v>
      </c>
      <c r="E5" s="14">
        <v>13.133618708509021</v>
      </c>
      <c r="F5" s="14">
        <v>13.419918421559906</v>
      </c>
      <c r="G5" s="33">
        <v>10.124693918133264</v>
      </c>
    </row>
    <row r="6" spans="1:7">
      <c r="A6" s="15" t="s">
        <v>19</v>
      </c>
      <c r="B6" s="14">
        <v>3.8361818245527939</v>
      </c>
      <c r="C6" s="14">
        <v>-10.040635613779724</v>
      </c>
      <c r="D6" s="14">
        <v>22.846498107158901</v>
      </c>
      <c r="E6" s="14">
        <v>10.832134160241424</v>
      </c>
      <c r="F6" s="14">
        <v>6.1503857001866162</v>
      </c>
      <c r="G6" s="33">
        <v>-0.41777005106776732</v>
      </c>
    </row>
    <row r="7" spans="1:7">
      <c r="A7" s="15" t="s">
        <v>24</v>
      </c>
      <c r="B7" s="14">
        <v>9.1621920937890451</v>
      </c>
      <c r="C7" s="14">
        <v>6.8871709223643744</v>
      </c>
      <c r="D7" s="14">
        <v>18.540521364982286</v>
      </c>
      <c r="E7" s="14">
        <v>6.4639045030204345</v>
      </c>
      <c r="F7" s="14">
        <v>7.7302363661264737</v>
      </c>
      <c r="G7" s="33">
        <v>2.5953352983963729</v>
      </c>
    </row>
    <row r="8" spans="1:7">
      <c r="A8" s="15" t="s">
        <v>21</v>
      </c>
      <c r="B8" s="14">
        <v>18.676876306867772</v>
      </c>
      <c r="C8" s="14">
        <v>6.9577337998925852</v>
      </c>
      <c r="D8" s="14">
        <v>36.167033922469265</v>
      </c>
      <c r="E8" s="14">
        <v>26.258328618969418</v>
      </c>
      <c r="F8" s="14">
        <v>19.104029368374693</v>
      </c>
      <c r="G8" s="33">
        <v>8.8567706240223707</v>
      </c>
    </row>
    <row r="9" spans="1:7">
      <c r="A9" s="15" t="s">
        <v>17</v>
      </c>
      <c r="B9" s="14">
        <v>9.1865692263299277</v>
      </c>
      <c r="C9" s="14">
        <v>7.5311097578372221</v>
      </c>
      <c r="D9" s="14">
        <v>15.114836001234794</v>
      </c>
      <c r="E9" s="14">
        <v>12.721573067919213</v>
      </c>
      <c r="F9" s="14">
        <v>11.581918499744164</v>
      </c>
      <c r="G9" s="33">
        <v>9.7701289892188292</v>
      </c>
    </row>
    <row r="10" spans="1:7">
      <c r="A10" s="15" t="s">
        <v>8</v>
      </c>
      <c r="B10" s="14">
        <v>10.513699307208809</v>
      </c>
      <c r="C10" s="14">
        <v>9.4887594165956433</v>
      </c>
      <c r="D10" s="14">
        <v>12.894619162656785</v>
      </c>
      <c r="E10" s="14">
        <v>11.8993426837116</v>
      </c>
      <c r="F10" s="14">
        <v>10.687556033034472</v>
      </c>
      <c r="G10" s="33">
        <v>9.6278457718994339</v>
      </c>
    </row>
    <row r="11" spans="1:7">
      <c r="A11" s="15" t="s">
        <v>6</v>
      </c>
      <c r="B11" s="14">
        <v>10.617617652925704</v>
      </c>
      <c r="C11" s="14">
        <v>9.4887594165956433</v>
      </c>
      <c r="D11" s="14">
        <v>13.167535105091805</v>
      </c>
      <c r="E11" s="14">
        <v>11.8993426837116</v>
      </c>
      <c r="F11" s="14">
        <v>11.081571777537052</v>
      </c>
      <c r="G11" s="33">
        <v>9.6278457718994339</v>
      </c>
    </row>
    <row r="12" spans="1:7">
      <c r="A12" s="15" t="s">
        <v>46</v>
      </c>
      <c r="B12" s="14">
        <v>10.6414777608303</v>
      </c>
      <c r="C12" s="14">
        <v>9.4887594165956433</v>
      </c>
      <c r="D12" s="14" t="s">
        <v>185</v>
      </c>
      <c r="E12" s="14" t="s">
        <v>185</v>
      </c>
      <c r="F12" s="14" t="s">
        <v>185</v>
      </c>
      <c r="G12" s="33" t="s">
        <v>185</v>
      </c>
    </row>
    <row r="13" spans="1:7">
      <c r="A13" s="15" t="s">
        <v>10</v>
      </c>
      <c r="B13" s="14">
        <v>11.869698685012622</v>
      </c>
      <c r="C13" s="14">
        <v>11.36788322558097</v>
      </c>
      <c r="D13" s="14">
        <v>11.568067405456322</v>
      </c>
      <c r="E13" s="14">
        <v>10.980215405267813</v>
      </c>
      <c r="F13" s="14">
        <v>10.498708021396979</v>
      </c>
      <c r="G13" s="33">
        <v>9.3731529918318337</v>
      </c>
    </row>
    <row r="14" spans="1:7">
      <c r="A14" s="15" t="s">
        <v>47</v>
      </c>
      <c r="B14" s="14">
        <v>11.807160108684714</v>
      </c>
      <c r="C14" s="14">
        <v>11.36788322558097</v>
      </c>
      <c r="D14" s="14" t="s">
        <v>185</v>
      </c>
      <c r="E14" s="14" t="s">
        <v>185</v>
      </c>
      <c r="F14" s="14" t="s">
        <v>185</v>
      </c>
      <c r="G14" s="33" t="s">
        <v>185</v>
      </c>
    </row>
    <row r="15" spans="1:7">
      <c r="A15" s="15" t="s">
        <v>4</v>
      </c>
      <c r="B15" s="14">
        <v>8.1844193605729085</v>
      </c>
      <c r="C15" s="14">
        <v>7.5774789369903406</v>
      </c>
      <c r="D15" s="14">
        <v>9.0816910754791316</v>
      </c>
      <c r="E15" s="14">
        <v>8.5414143523613095</v>
      </c>
      <c r="F15" s="14">
        <v>9.2171824183068409</v>
      </c>
      <c r="G15" s="33">
        <v>8.1532358123622259</v>
      </c>
    </row>
    <row r="16" spans="1:7">
      <c r="A16" s="15" t="s">
        <v>14</v>
      </c>
      <c r="B16" s="14">
        <v>12.479911273748057</v>
      </c>
      <c r="C16" s="14">
        <v>11.840026681821641</v>
      </c>
      <c r="D16" s="14">
        <v>11.455636062737112</v>
      </c>
      <c r="E16" s="14">
        <v>10.691364043916728</v>
      </c>
      <c r="F16" s="14">
        <v>10.345708125684355</v>
      </c>
      <c r="G16" s="33">
        <v>9.7260428993402481</v>
      </c>
    </row>
    <row r="17" spans="1:7" ht="15.75" thickBot="1">
      <c r="A17" s="34" t="s">
        <v>15</v>
      </c>
      <c r="B17" s="35">
        <v>8.161772667290748</v>
      </c>
      <c r="C17" s="35">
        <v>7.8083398901259748</v>
      </c>
      <c r="D17" s="35">
        <v>8.9017184376880945</v>
      </c>
      <c r="E17" s="35">
        <v>8.9009230761695868</v>
      </c>
      <c r="F17" s="35">
        <v>9.3554118573924097</v>
      </c>
      <c r="G17" s="36">
        <v>8.6230254552803522</v>
      </c>
    </row>
    <row r="53" spans="2:2">
      <c r="B53" s="24">
        <f>B52+B51+B17+B11</f>
        <v>18.77939032021645</v>
      </c>
    </row>
  </sheetData>
  <mergeCells count="3">
    <mergeCell ref="B2:C2"/>
    <mergeCell ref="D2:E2"/>
    <mergeCell ref="F2:G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sheetPr>
    <tabColor theme="0"/>
  </sheetPr>
  <dimension ref="A2:B44"/>
  <sheetViews>
    <sheetView workbookViewId="0">
      <selection activeCell="A5" sqref="A5:B44"/>
    </sheetView>
  </sheetViews>
  <sheetFormatPr defaultRowHeight="12"/>
  <cols>
    <col min="1" max="1" width="36.42578125" style="6" bestFit="1" customWidth="1"/>
    <col min="2" max="16384" width="9.140625" style="6"/>
  </cols>
  <sheetData>
    <row r="2" spans="1:2">
      <c r="A2" s="16" t="s">
        <v>12</v>
      </c>
    </row>
    <row r="4" spans="1:2">
      <c r="A4" s="17" t="s">
        <v>48</v>
      </c>
      <c r="B4" s="18" t="s">
        <v>49</v>
      </c>
    </row>
    <row r="5" spans="1:2">
      <c r="A5" s="1" t="s">
        <v>78</v>
      </c>
      <c r="B5" s="40">
        <v>7.7879838758408315E-2</v>
      </c>
    </row>
    <row r="6" spans="1:2">
      <c r="A6" s="1" t="s">
        <v>79</v>
      </c>
      <c r="B6" s="40">
        <v>6.6733617228633815E-2</v>
      </c>
    </row>
    <row r="7" spans="1:2">
      <c r="A7" s="1" t="s">
        <v>80</v>
      </c>
      <c r="B7" s="40">
        <v>6.5605593759073114E-2</v>
      </c>
    </row>
    <row r="8" spans="1:2">
      <c r="A8" s="1" t="s">
        <v>81</v>
      </c>
      <c r="B8" s="40">
        <v>6.3525990027590809E-2</v>
      </c>
    </row>
    <row r="9" spans="1:2">
      <c r="A9" s="1" t="s">
        <v>82</v>
      </c>
      <c r="B9" s="40">
        <v>4.7003480990052776E-2</v>
      </c>
    </row>
    <row r="10" spans="1:2">
      <c r="A10" s="1" t="s">
        <v>83</v>
      </c>
      <c r="B10" s="40">
        <v>4.6442710519883829E-2</v>
      </c>
    </row>
    <row r="11" spans="1:2">
      <c r="A11" s="1" t="s">
        <v>84</v>
      </c>
      <c r="B11" s="40">
        <v>4.5440483380519932E-2</v>
      </c>
    </row>
    <row r="12" spans="1:2">
      <c r="A12" s="1" t="s">
        <v>85</v>
      </c>
      <c r="B12" s="40">
        <v>4.3650654118993243E-2</v>
      </c>
    </row>
    <row r="13" spans="1:2">
      <c r="A13" s="1" t="s">
        <v>86</v>
      </c>
      <c r="B13" s="40">
        <v>4.1827534207128945E-2</v>
      </c>
    </row>
    <row r="14" spans="1:2">
      <c r="A14" s="1" t="s">
        <v>88</v>
      </c>
      <c r="B14" s="40">
        <v>3.6026755586909653E-2</v>
      </c>
    </row>
    <row r="15" spans="1:2">
      <c r="A15" s="1" t="s">
        <v>91</v>
      </c>
      <c r="B15" s="40">
        <v>3.4259523644355611E-2</v>
      </c>
    </row>
    <row r="16" spans="1:2">
      <c r="A16" s="1" t="s">
        <v>90</v>
      </c>
      <c r="B16" s="40">
        <v>3.3815314428207295E-2</v>
      </c>
    </row>
    <row r="17" spans="1:2">
      <c r="A17" s="1" t="s">
        <v>89</v>
      </c>
      <c r="B17" s="40">
        <v>3.2553520025316258E-2</v>
      </c>
    </row>
    <row r="18" spans="1:2">
      <c r="A18" s="1" t="s">
        <v>92</v>
      </c>
      <c r="B18" s="40">
        <v>2.9975541973124888E-2</v>
      </c>
    </row>
    <row r="19" spans="1:2">
      <c r="A19" s="1" t="s">
        <v>87</v>
      </c>
      <c r="B19" s="40">
        <v>2.913243772559293E-2</v>
      </c>
    </row>
    <row r="20" spans="1:2">
      <c r="A20" s="1" t="s">
        <v>93</v>
      </c>
      <c r="B20" s="40">
        <v>2.4149379465750367E-2</v>
      </c>
    </row>
    <row r="21" spans="1:2">
      <c r="A21" s="1" t="s">
        <v>94</v>
      </c>
      <c r="B21" s="40">
        <v>2.3897268386625571E-2</v>
      </c>
    </row>
    <row r="22" spans="1:2">
      <c r="A22" s="1" t="s">
        <v>97</v>
      </c>
      <c r="B22" s="40">
        <v>1.8813421222639386E-2</v>
      </c>
    </row>
    <row r="23" spans="1:2">
      <c r="A23" s="1" t="s">
        <v>95</v>
      </c>
      <c r="B23" s="40">
        <v>1.741092166462492E-2</v>
      </c>
    </row>
    <row r="24" spans="1:2">
      <c r="A24" s="1" t="s">
        <v>99</v>
      </c>
      <c r="B24" s="40">
        <v>1.5898410681744291E-2</v>
      </c>
    </row>
    <row r="25" spans="1:2">
      <c r="A25" s="1" t="s">
        <v>101</v>
      </c>
      <c r="B25" s="40">
        <v>1.5488065582903747E-2</v>
      </c>
    </row>
    <row r="26" spans="1:2">
      <c r="A26" s="1" t="s">
        <v>98</v>
      </c>
      <c r="B26" s="40">
        <v>1.4045439301304809E-2</v>
      </c>
    </row>
    <row r="27" spans="1:2">
      <c r="A27" s="1" t="s">
        <v>106</v>
      </c>
      <c r="B27" s="40">
        <v>1.3401476732789365E-2</v>
      </c>
    </row>
    <row r="28" spans="1:2">
      <c r="A28" s="1" t="s">
        <v>96</v>
      </c>
      <c r="B28" s="40">
        <v>1.2755011241339823E-2</v>
      </c>
    </row>
    <row r="29" spans="1:2">
      <c r="A29" s="1" t="s">
        <v>102</v>
      </c>
      <c r="B29" s="40">
        <v>1.2722716386981709E-2</v>
      </c>
    </row>
    <row r="30" spans="1:2">
      <c r="A30" s="1" t="s">
        <v>104</v>
      </c>
      <c r="B30" s="40">
        <v>1.1739378455111211E-2</v>
      </c>
    </row>
    <row r="31" spans="1:2">
      <c r="A31" s="1" t="s">
        <v>105</v>
      </c>
      <c r="B31" s="40">
        <v>1.1675168650121434E-2</v>
      </c>
    </row>
    <row r="32" spans="1:2">
      <c r="A32" s="1" t="s">
        <v>103</v>
      </c>
      <c r="B32" s="40">
        <v>1.1505089471173563E-2</v>
      </c>
    </row>
    <row r="33" spans="1:2">
      <c r="A33" s="1" t="s">
        <v>109</v>
      </c>
      <c r="B33" s="40">
        <v>9.9048953176777282E-3</v>
      </c>
    </row>
    <row r="34" spans="1:2">
      <c r="A34" s="1" t="s">
        <v>110</v>
      </c>
      <c r="B34" s="40">
        <v>9.7425308912246229E-3</v>
      </c>
    </row>
    <row r="35" spans="1:2">
      <c r="A35" s="1" t="s">
        <v>108</v>
      </c>
      <c r="B35" s="40">
        <v>9.3063219628878591E-3</v>
      </c>
    </row>
    <row r="36" spans="1:2">
      <c r="A36" s="1" t="s">
        <v>107</v>
      </c>
      <c r="B36" s="40">
        <v>8.9246073147554155E-3</v>
      </c>
    </row>
    <row r="37" spans="1:2">
      <c r="A37" s="1" t="s">
        <v>144</v>
      </c>
      <c r="B37" s="40">
        <v>8.9001965765114089E-3</v>
      </c>
    </row>
    <row r="38" spans="1:2">
      <c r="A38" s="1" t="s">
        <v>100</v>
      </c>
      <c r="B38" s="40">
        <v>7.7887738805098011E-3</v>
      </c>
    </row>
    <row r="39" spans="1:2">
      <c r="A39" s="1" t="s">
        <v>111</v>
      </c>
      <c r="B39" s="40">
        <v>7.3076282747982294E-3</v>
      </c>
    </row>
    <row r="40" spans="1:2">
      <c r="A40" s="1" t="s">
        <v>112</v>
      </c>
      <c r="B40" s="40">
        <v>6.4719635385661837E-3</v>
      </c>
    </row>
    <row r="41" spans="1:2">
      <c r="A41" s="2" t="s">
        <v>113</v>
      </c>
      <c r="B41" s="42">
        <v>6.4694678383930559E-3</v>
      </c>
    </row>
    <row r="42" spans="1:2">
      <c r="A42" s="2" t="s">
        <v>114</v>
      </c>
      <c r="B42" s="42">
        <v>0.97219112921222595</v>
      </c>
    </row>
    <row r="43" spans="1:2">
      <c r="A43" s="2" t="s">
        <v>77</v>
      </c>
      <c r="B43" s="42">
        <v>2.7808870787774082E-2</v>
      </c>
    </row>
    <row r="44" spans="1:2">
      <c r="A44" s="2" t="s">
        <v>65</v>
      </c>
      <c r="B44" s="40">
        <v>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0"/>
  </sheetPr>
  <dimension ref="A2:B55"/>
  <sheetViews>
    <sheetView workbookViewId="0">
      <selection activeCell="A5" sqref="A5:B44"/>
    </sheetView>
  </sheetViews>
  <sheetFormatPr defaultRowHeight="12"/>
  <cols>
    <col min="1" max="1" width="36.42578125" style="6" bestFit="1" customWidth="1"/>
    <col min="2" max="16384" width="9.140625" style="6"/>
  </cols>
  <sheetData>
    <row r="2" spans="1:2">
      <c r="A2" s="16" t="s">
        <v>29</v>
      </c>
    </row>
    <row r="4" spans="1:2">
      <c r="A4" s="17" t="s">
        <v>48</v>
      </c>
      <c r="B4" s="18" t="s">
        <v>49</v>
      </c>
    </row>
    <row r="5" spans="1:2">
      <c r="A5" s="1" t="s">
        <v>78</v>
      </c>
      <c r="B5" s="40">
        <v>7.7897618221118223E-2</v>
      </c>
    </row>
    <row r="6" spans="1:2">
      <c r="A6" s="1" t="s">
        <v>79</v>
      </c>
      <c r="B6" s="40">
        <v>6.6739771784024057E-2</v>
      </c>
    </row>
    <row r="7" spans="1:2">
      <c r="A7" s="1" t="s">
        <v>80</v>
      </c>
      <c r="B7" s="40">
        <v>6.5600605361281789E-2</v>
      </c>
    </row>
    <row r="8" spans="1:2">
      <c r="A8" s="1" t="s">
        <v>81</v>
      </c>
      <c r="B8" s="40">
        <v>6.4261889655219492E-2</v>
      </c>
    </row>
    <row r="9" spans="1:2">
      <c r="A9" s="1" t="s">
        <v>82</v>
      </c>
      <c r="B9" s="40">
        <v>4.7004320342508836E-2</v>
      </c>
    </row>
    <row r="10" spans="1:2">
      <c r="A10" s="1" t="s">
        <v>83</v>
      </c>
      <c r="B10" s="40">
        <v>4.6444428579527082E-2</v>
      </c>
    </row>
    <row r="11" spans="1:2">
      <c r="A11" s="1" t="s">
        <v>84</v>
      </c>
      <c r="B11" s="40">
        <v>4.5442908587506173E-2</v>
      </c>
    </row>
    <row r="12" spans="1:2">
      <c r="A12" s="1" t="s">
        <v>85</v>
      </c>
      <c r="B12" s="40">
        <v>4.1892523299534211E-2</v>
      </c>
    </row>
    <row r="13" spans="1:2">
      <c r="A13" s="1" t="s">
        <v>86</v>
      </c>
      <c r="B13" s="40">
        <v>4.1813471776306246E-2</v>
      </c>
    </row>
    <row r="14" spans="1:2">
      <c r="A14" s="1" t="s">
        <v>88</v>
      </c>
      <c r="B14" s="40">
        <v>3.6013159566326364E-2</v>
      </c>
    </row>
    <row r="15" spans="1:2">
      <c r="A15" s="1" t="s">
        <v>90</v>
      </c>
      <c r="B15" s="40">
        <v>3.3818510994496578E-2</v>
      </c>
    </row>
    <row r="16" spans="1:2">
      <c r="A16" s="1" t="s">
        <v>91</v>
      </c>
      <c r="B16" s="40">
        <v>3.3740519153749544E-2</v>
      </c>
    </row>
    <row r="17" spans="1:2">
      <c r="A17" s="1" t="s">
        <v>89</v>
      </c>
      <c r="B17" s="40">
        <v>3.2553941943948027E-2</v>
      </c>
    </row>
    <row r="18" spans="1:2">
      <c r="A18" s="1" t="s">
        <v>92</v>
      </c>
      <c r="B18" s="40">
        <v>2.9942046928163095E-2</v>
      </c>
    </row>
    <row r="19" spans="1:2">
      <c r="A19" s="1" t="s">
        <v>87</v>
      </c>
      <c r="B19" s="40">
        <v>2.9137359995040038E-2</v>
      </c>
    </row>
    <row r="20" spans="1:2">
      <c r="A20" s="1" t="s">
        <v>93</v>
      </c>
      <c r="B20" s="40">
        <v>2.4824727127092251E-2</v>
      </c>
    </row>
    <row r="21" spans="1:2">
      <c r="A21" s="1" t="s">
        <v>94</v>
      </c>
      <c r="B21" s="40">
        <v>2.4713464891653235E-2</v>
      </c>
    </row>
    <row r="22" spans="1:2">
      <c r="A22" s="1" t="s">
        <v>97</v>
      </c>
      <c r="B22" s="40">
        <v>1.8820392375785106E-2</v>
      </c>
    </row>
    <row r="23" spans="1:2">
      <c r="A23" s="1" t="s">
        <v>95</v>
      </c>
      <c r="B23" s="40">
        <v>1.7413041305219066E-2</v>
      </c>
    </row>
    <row r="24" spans="1:2">
      <c r="A24" s="1" t="s">
        <v>99</v>
      </c>
      <c r="B24" s="40">
        <v>1.6230114197440769E-2</v>
      </c>
    </row>
    <row r="25" spans="1:2">
      <c r="A25" s="1" t="s">
        <v>101</v>
      </c>
      <c r="B25" s="40">
        <v>1.3741063887927752E-2</v>
      </c>
    </row>
    <row r="26" spans="1:2">
      <c r="A26" s="1" t="s">
        <v>106</v>
      </c>
      <c r="B26" s="40">
        <v>1.3402096485269905E-2</v>
      </c>
    </row>
    <row r="27" spans="1:2">
      <c r="A27" s="1" t="s">
        <v>102</v>
      </c>
      <c r="B27" s="40">
        <v>1.3146468154147517E-2</v>
      </c>
    </row>
    <row r="28" spans="1:2">
      <c r="A28" s="1" t="s">
        <v>96</v>
      </c>
      <c r="B28" s="40">
        <v>1.2757088157221196E-2</v>
      </c>
    </row>
    <row r="29" spans="1:2">
      <c r="A29" s="1" t="s">
        <v>103</v>
      </c>
      <c r="B29" s="40">
        <v>1.1967229070665233E-2</v>
      </c>
    </row>
    <row r="30" spans="1:2">
      <c r="A30" s="1" t="s">
        <v>105</v>
      </c>
      <c r="B30" s="40">
        <v>1.194402996564705E-2</v>
      </c>
    </row>
    <row r="31" spans="1:2">
      <c r="A31" s="1" t="s">
        <v>104</v>
      </c>
      <c r="B31" s="40">
        <v>1.1701252146223104E-2</v>
      </c>
    </row>
    <row r="32" spans="1:2">
      <c r="A32" s="1" t="s">
        <v>109</v>
      </c>
      <c r="B32" s="40">
        <v>1.1041729484600284E-2</v>
      </c>
    </row>
    <row r="33" spans="1:2">
      <c r="A33" s="1" t="s">
        <v>98</v>
      </c>
      <c r="B33" s="40">
        <v>1.0864224699182376E-2</v>
      </c>
    </row>
    <row r="34" spans="1:2">
      <c r="A34" s="1" t="s">
        <v>107</v>
      </c>
      <c r="B34" s="40">
        <v>9.7597381711155805E-3</v>
      </c>
    </row>
    <row r="35" spans="1:2">
      <c r="A35" s="1" t="s">
        <v>110</v>
      </c>
      <c r="B35" s="40">
        <v>9.7111858617897114E-3</v>
      </c>
    </row>
    <row r="36" spans="1:2">
      <c r="A36" s="1" t="s">
        <v>144</v>
      </c>
      <c r="B36" s="40">
        <v>8.9019740449806442E-3</v>
      </c>
    </row>
    <row r="37" spans="1:2">
      <c r="A37" s="1" t="s">
        <v>108</v>
      </c>
      <c r="B37" s="40">
        <v>8.7415873830162267E-3</v>
      </c>
    </row>
    <row r="38" spans="1:2">
      <c r="A38" s="1" t="s">
        <v>100</v>
      </c>
      <c r="B38" s="40">
        <v>7.7894442837433296E-3</v>
      </c>
    </row>
    <row r="39" spans="1:2">
      <c r="A39" s="1" t="s">
        <v>111</v>
      </c>
      <c r="B39" s="40">
        <v>7.3122744632153746E-3</v>
      </c>
    </row>
    <row r="40" spans="1:2">
      <c r="A40" s="1" t="s">
        <v>112</v>
      </c>
      <c r="B40" s="40">
        <v>6.7096568126739156E-3</v>
      </c>
    </row>
    <row r="41" spans="1:2">
      <c r="A41" s="2" t="s">
        <v>113</v>
      </c>
      <c r="B41" s="42">
        <v>6.4415885962196785E-3</v>
      </c>
    </row>
    <row r="42" spans="1:2">
      <c r="A42" s="2" t="s">
        <v>114</v>
      </c>
      <c r="B42" s="42">
        <v>0.97023744775357901</v>
      </c>
    </row>
    <row r="43" spans="1:2">
      <c r="A43" s="2" t="s">
        <v>77</v>
      </c>
      <c r="B43" s="42">
        <v>2.9762552246421058E-2</v>
      </c>
    </row>
    <row r="44" spans="1:2">
      <c r="A44" s="6" t="s">
        <v>65</v>
      </c>
      <c r="B44" s="6">
        <v>1</v>
      </c>
    </row>
    <row r="55" spans="2:2">
      <c r="B55" s="2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0"/>
  </sheetPr>
  <dimension ref="A2:B55"/>
  <sheetViews>
    <sheetView workbookViewId="0">
      <selection activeCell="A5" sqref="A5:B35"/>
    </sheetView>
  </sheetViews>
  <sheetFormatPr defaultRowHeight="12"/>
  <cols>
    <col min="1" max="1" width="40.140625" style="6" bestFit="1" customWidth="1"/>
    <col min="2" max="2" width="8.42578125" style="6" bestFit="1" customWidth="1"/>
    <col min="3" max="16384" width="9.140625" style="6"/>
  </cols>
  <sheetData>
    <row r="2" spans="1:2">
      <c r="A2" s="16" t="s">
        <v>26</v>
      </c>
    </row>
    <row r="4" spans="1:2">
      <c r="A4" s="17" t="s">
        <v>48</v>
      </c>
      <c r="B4" s="18" t="s">
        <v>49</v>
      </c>
    </row>
    <row r="5" spans="1:2">
      <c r="A5" s="1" t="s">
        <v>85</v>
      </c>
      <c r="B5" s="40">
        <v>7.1804145145948281E-2</v>
      </c>
    </row>
    <row r="6" spans="1:2">
      <c r="A6" s="1" t="s">
        <v>116</v>
      </c>
      <c r="B6" s="40">
        <v>6.8865367509306344E-2</v>
      </c>
    </row>
    <row r="7" spans="1:2">
      <c r="A7" s="1" t="s">
        <v>89</v>
      </c>
      <c r="B7" s="40">
        <v>6.8337017341245698E-2</v>
      </c>
    </row>
    <row r="8" spans="1:2">
      <c r="A8" s="1" t="s">
        <v>96</v>
      </c>
      <c r="B8" s="40">
        <v>6.0366160953366228E-2</v>
      </c>
    </row>
    <row r="9" spans="1:2">
      <c r="A9" s="1" t="s">
        <v>78</v>
      </c>
      <c r="B9" s="40">
        <v>5.5191733280163094E-2</v>
      </c>
    </row>
    <row r="10" spans="1:2">
      <c r="A10" s="1" t="s">
        <v>115</v>
      </c>
      <c r="B10" s="40">
        <v>5.257489528579163E-2</v>
      </c>
    </row>
    <row r="11" spans="1:2">
      <c r="A11" s="1" t="s">
        <v>87</v>
      </c>
      <c r="B11" s="40">
        <v>5.1954939675649396E-2</v>
      </c>
    </row>
    <row r="12" spans="1:2">
      <c r="A12" s="1" t="s">
        <v>88</v>
      </c>
      <c r="B12" s="40">
        <v>4.8533609493165278E-2</v>
      </c>
    </row>
    <row r="13" spans="1:2">
      <c r="A13" s="1" t="s">
        <v>90</v>
      </c>
      <c r="B13" s="40">
        <v>4.6718714275738663E-2</v>
      </c>
    </row>
    <row r="14" spans="1:2">
      <c r="A14" s="1" t="s">
        <v>118</v>
      </c>
      <c r="B14" s="40">
        <v>4.5065625086310325E-2</v>
      </c>
    </row>
    <row r="15" spans="1:2">
      <c r="A15" s="1" t="s">
        <v>103</v>
      </c>
      <c r="B15" s="40">
        <v>4.4423836318927004E-2</v>
      </c>
    </row>
    <row r="16" spans="1:2">
      <c r="A16" s="1" t="s">
        <v>117</v>
      </c>
      <c r="B16" s="40">
        <v>4.1356609150006371E-2</v>
      </c>
    </row>
    <row r="17" spans="1:2">
      <c r="A17" s="1" t="s">
        <v>83</v>
      </c>
      <c r="B17" s="40">
        <v>3.684384545365077E-2</v>
      </c>
    </row>
    <row r="18" spans="1:2">
      <c r="A18" s="1" t="s">
        <v>144</v>
      </c>
      <c r="B18" s="40">
        <v>3.2161862041620921E-2</v>
      </c>
    </row>
    <row r="19" spans="1:2">
      <c r="A19" s="1" t="s">
        <v>82</v>
      </c>
      <c r="B19" s="40">
        <v>3.2111128759381595E-2</v>
      </c>
    </row>
    <row r="20" spans="1:2">
      <c r="A20" s="1" t="s">
        <v>92</v>
      </c>
      <c r="B20" s="40">
        <v>2.7035995552342151E-2</v>
      </c>
    </row>
    <row r="21" spans="1:2">
      <c r="A21" s="1" t="s">
        <v>93</v>
      </c>
      <c r="B21" s="40">
        <v>2.5923962796234799E-2</v>
      </c>
    </row>
    <row r="22" spans="1:2">
      <c r="A22" s="1" t="s">
        <v>110</v>
      </c>
      <c r="B22" s="40">
        <v>2.3008333812996547E-2</v>
      </c>
    </row>
    <row r="23" spans="1:2">
      <c r="A23" s="1" t="s">
        <v>119</v>
      </c>
      <c r="B23" s="40">
        <v>2.2267678880525738E-2</v>
      </c>
    </row>
    <row r="24" spans="1:2">
      <c r="A24" s="1" t="s">
        <v>101</v>
      </c>
      <c r="B24" s="40">
        <v>2.221599721733199E-2</v>
      </c>
    </row>
    <row r="25" spans="1:2">
      <c r="A25" s="1" t="s">
        <v>113</v>
      </c>
      <c r="B25" s="40">
        <v>2.1348514178085198E-2</v>
      </c>
    </row>
    <row r="26" spans="1:2">
      <c r="A26" s="1" t="s">
        <v>94</v>
      </c>
      <c r="B26" s="40">
        <v>1.7683266532710136E-2</v>
      </c>
    </row>
    <row r="27" spans="1:2">
      <c r="A27" s="1" t="s">
        <v>122</v>
      </c>
      <c r="B27" s="40">
        <v>1.6670242708715675E-2</v>
      </c>
    </row>
    <row r="28" spans="1:2">
      <c r="A28" s="1" t="s">
        <v>121</v>
      </c>
      <c r="B28" s="40">
        <v>1.0241657705622381E-2</v>
      </c>
    </row>
    <row r="29" spans="1:2">
      <c r="A29" s="1" t="s">
        <v>174</v>
      </c>
      <c r="B29" s="40">
        <v>1.010071605862143E-2</v>
      </c>
    </row>
    <row r="30" spans="1:2">
      <c r="A30" s="1" t="s">
        <v>123</v>
      </c>
      <c r="B30" s="40">
        <v>9.4708075472800853E-3</v>
      </c>
    </row>
    <row r="31" spans="1:2">
      <c r="A31" s="1" t="s">
        <v>98</v>
      </c>
      <c r="B31" s="40">
        <v>8.6752790888334329E-3</v>
      </c>
    </row>
    <row r="32" spans="1:2">
      <c r="A32" s="2" t="s">
        <v>120</v>
      </c>
      <c r="B32" s="42">
        <v>9.5214388530727001E-4</v>
      </c>
    </row>
    <row r="33" spans="1:2">
      <c r="A33" s="2" t="s">
        <v>114</v>
      </c>
      <c r="B33" s="42">
        <v>0.9719040857348783</v>
      </c>
    </row>
    <row r="34" spans="1:2">
      <c r="A34" s="2" t="s">
        <v>77</v>
      </c>
      <c r="B34" s="42">
        <v>2.8095914265121709E-2</v>
      </c>
    </row>
    <row r="35" spans="1:2">
      <c r="A35" s="6" t="s">
        <v>65</v>
      </c>
      <c r="B35" s="6">
        <v>1</v>
      </c>
    </row>
    <row r="55" spans="2:2">
      <c r="B55" s="2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0"/>
  </sheetPr>
  <dimension ref="A2:M55"/>
  <sheetViews>
    <sheetView workbookViewId="0">
      <selection activeCell="A5" sqref="A5:B30"/>
    </sheetView>
  </sheetViews>
  <sheetFormatPr defaultRowHeight="12"/>
  <cols>
    <col min="1" max="1" width="49.140625" style="6" bestFit="1" customWidth="1"/>
    <col min="2" max="2" width="8.42578125" style="22" bestFit="1" customWidth="1"/>
    <col min="3" max="16384" width="9.140625" style="6"/>
  </cols>
  <sheetData>
    <row r="2" spans="1:2">
      <c r="A2" s="16" t="s">
        <v>19</v>
      </c>
    </row>
    <row r="4" spans="1:2">
      <c r="A4" s="17" t="s">
        <v>48</v>
      </c>
      <c r="B4" s="28" t="s">
        <v>49</v>
      </c>
    </row>
    <row r="5" spans="1:2">
      <c r="A5" s="1" t="s">
        <v>124</v>
      </c>
      <c r="B5" s="40">
        <v>8.6619584749318537E-2</v>
      </c>
    </row>
    <row r="6" spans="1:2">
      <c r="A6" s="1" t="s">
        <v>125</v>
      </c>
      <c r="B6" s="40">
        <v>8.554091769465956E-2</v>
      </c>
    </row>
    <row r="7" spans="1:2">
      <c r="A7" s="1" t="s">
        <v>82</v>
      </c>
      <c r="B7" s="40">
        <v>8.3076460020390805E-2</v>
      </c>
    </row>
    <row r="8" spans="1:2">
      <c r="A8" s="1" t="s">
        <v>115</v>
      </c>
      <c r="B8" s="40">
        <v>8.0249183111676087E-2</v>
      </c>
    </row>
    <row r="9" spans="1:2">
      <c r="A9" s="1" t="s">
        <v>93</v>
      </c>
      <c r="B9" s="40">
        <v>6.9244393062043552E-2</v>
      </c>
    </row>
    <row r="10" spans="1:2">
      <c r="A10" s="1" t="s">
        <v>88</v>
      </c>
      <c r="B10" s="40">
        <v>5.7044800696205974E-2</v>
      </c>
    </row>
    <row r="11" spans="1:2">
      <c r="A11" s="1" t="s">
        <v>126</v>
      </c>
      <c r="B11" s="40">
        <v>5.5921924320708152E-2</v>
      </c>
    </row>
    <row r="12" spans="1:2">
      <c r="A12" s="1" t="s">
        <v>92</v>
      </c>
      <c r="B12" s="40">
        <v>4.6561983436039261E-2</v>
      </c>
    </row>
    <row r="13" spans="1:2">
      <c r="A13" s="1" t="s">
        <v>109</v>
      </c>
      <c r="B13" s="40">
        <v>4.634008898185632E-2</v>
      </c>
    </row>
    <row r="14" spans="1:2">
      <c r="A14" s="1" t="s">
        <v>83</v>
      </c>
      <c r="B14" s="40">
        <v>4.5508065526288256E-2</v>
      </c>
    </row>
    <row r="15" spans="1:2">
      <c r="A15" s="1" t="s">
        <v>121</v>
      </c>
      <c r="B15" s="40">
        <v>4.2942632955747385E-2</v>
      </c>
    </row>
    <row r="16" spans="1:2">
      <c r="A16" s="1" t="s">
        <v>110</v>
      </c>
      <c r="B16" s="40">
        <v>3.1257402916381911E-2</v>
      </c>
    </row>
    <row r="17" spans="1:13">
      <c r="A17" s="1" t="s">
        <v>128</v>
      </c>
      <c r="B17" s="40">
        <v>2.9688315203979087E-2</v>
      </c>
    </row>
    <row r="18" spans="1:13">
      <c r="A18" s="1" t="s">
        <v>127</v>
      </c>
      <c r="B18" s="40">
        <v>2.9176940539371886E-2</v>
      </c>
    </row>
    <row r="19" spans="1:13">
      <c r="A19" s="1" t="s">
        <v>129</v>
      </c>
      <c r="B19" s="40">
        <v>2.90320793127328E-2</v>
      </c>
    </row>
    <row r="20" spans="1:13">
      <c r="A20" s="1" t="s">
        <v>123</v>
      </c>
      <c r="B20" s="40">
        <v>2.6997239339876116E-2</v>
      </c>
    </row>
    <row r="21" spans="1:13">
      <c r="A21" s="1" t="s">
        <v>131</v>
      </c>
      <c r="B21" s="40">
        <v>2.3660949634379834E-2</v>
      </c>
    </row>
    <row r="22" spans="1:13">
      <c r="A22" s="1" t="s">
        <v>130</v>
      </c>
      <c r="B22" s="40">
        <v>2.3427023785119287E-2</v>
      </c>
      <c r="M22" s="29"/>
    </row>
    <row r="23" spans="1:13">
      <c r="A23" s="1" t="s">
        <v>79</v>
      </c>
      <c r="B23" s="40">
        <v>2.0125536302968296E-2</v>
      </c>
    </row>
    <row r="24" spans="1:13">
      <c r="A24" s="1" t="s">
        <v>98</v>
      </c>
      <c r="B24" s="40">
        <v>1.9331181611183468E-2</v>
      </c>
    </row>
    <row r="25" spans="1:13">
      <c r="A25" s="2" t="s">
        <v>174</v>
      </c>
      <c r="B25" s="42">
        <v>1.838623261188365E-2</v>
      </c>
    </row>
    <row r="26" spans="1:13">
      <c r="A26" s="2" t="s">
        <v>175</v>
      </c>
      <c r="B26" s="42">
        <v>1.7363967768377075E-2</v>
      </c>
    </row>
    <row r="27" spans="1:13">
      <c r="A27" s="2" t="s">
        <v>132</v>
      </c>
      <c r="B27" s="42">
        <v>6.9556805595971435E-3</v>
      </c>
    </row>
    <row r="28" spans="1:13">
      <c r="A28" s="23" t="s">
        <v>114</v>
      </c>
      <c r="B28" s="31">
        <v>0.97445258414078439</v>
      </c>
    </row>
    <row r="29" spans="1:13">
      <c r="A29" s="6" t="s">
        <v>77</v>
      </c>
      <c r="B29" s="22">
        <v>2.5547415859215723E-2</v>
      </c>
    </row>
    <row r="30" spans="1:13">
      <c r="A30" s="6" t="s">
        <v>65</v>
      </c>
      <c r="B30" s="22">
        <v>1.0000000000000002</v>
      </c>
    </row>
    <row r="55" spans="2:2">
      <c r="B55" s="22">
        <f>B54+B53+B19+B12</f>
        <v>7.5594062748772062E-2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0"/>
  </sheetPr>
  <dimension ref="A2:B55"/>
  <sheetViews>
    <sheetView topLeftCell="A2" workbookViewId="0">
      <selection activeCell="A5" sqref="A5:B27"/>
    </sheetView>
  </sheetViews>
  <sheetFormatPr defaultRowHeight="12"/>
  <cols>
    <col min="1" max="1" width="50.5703125" style="6" bestFit="1" customWidth="1"/>
    <col min="2" max="16384" width="9.140625" style="6"/>
  </cols>
  <sheetData>
    <row r="2" spans="1:2">
      <c r="A2" s="16" t="s">
        <v>24</v>
      </c>
    </row>
    <row r="4" spans="1:2">
      <c r="A4" s="17" t="s">
        <v>48</v>
      </c>
      <c r="B4" s="18" t="s">
        <v>49</v>
      </c>
    </row>
    <row r="5" spans="1:2">
      <c r="A5" s="1" t="s">
        <v>124</v>
      </c>
      <c r="B5" s="40">
        <v>8.9108512184243843E-2</v>
      </c>
    </row>
    <row r="6" spans="1:2">
      <c r="A6" s="1" t="s">
        <v>125</v>
      </c>
      <c r="B6" s="40">
        <v>8.7185707365641643E-2</v>
      </c>
    </row>
    <row r="7" spans="1:2">
      <c r="A7" s="1" t="s">
        <v>133</v>
      </c>
      <c r="B7" s="40">
        <v>8.5456607264436685E-2</v>
      </c>
    </row>
    <row r="8" spans="1:2">
      <c r="A8" s="1" t="s">
        <v>82</v>
      </c>
      <c r="B8" s="40">
        <v>8.5287001654449329E-2</v>
      </c>
    </row>
    <row r="9" spans="1:2">
      <c r="A9" s="1" t="s">
        <v>134</v>
      </c>
      <c r="B9" s="40">
        <v>7.3698978422770844E-2</v>
      </c>
    </row>
    <row r="10" spans="1:2">
      <c r="A10" s="1" t="s">
        <v>93</v>
      </c>
      <c r="B10" s="40">
        <v>7.3337882607959037E-2</v>
      </c>
    </row>
    <row r="11" spans="1:2">
      <c r="A11" s="1" t="s">
        <v>87</v>
      </c>
      <c r="B11" s="40">
        <v>7.3154208329862136E-2</v>
      </c>
    </row>
    <row r="12" spans="1:2">
      <c r="A12" s="1" t="s">
        <v>119</v>
      </c>
      <c r="B12" s="40">
        <v>6.0006126123369044E-2</v>
      </c>
    </row>
    <row r="13" spans="1:2">
      <c r="A13" s="1" t="s">
        <v>135</v>
      </c>
      <c r="B13" s="40">
        <v>4.7785707575803228E-2</v>
      </c>
    </row>
    <row r="14" spans="1:2">
      <c r="A14" s="1" t="s">
        <v>100</v>
      </c>
      <c r="B14" s="40">
        <v>3.903573418252046E-2</v>
      </c>
    </row>
    <row r="15" spans="1:2">
      <c r="A15" s="1" t="s">
        <v>136</v>
      </c>
      <c r="B15" s="40">
        <v>3.7161344687813784E-2</v>
      </c>
    </row>
    <row r="16" spans="1:2">
      <c r="A16" s="1" t="s">
        <v>92</v>
      </c>
      <c r="B16" s="40">
        <v>2.8204379501696988E-2</v>
      </c>
    </row>
    <row r="17" spans="1:2">
      <c r="A17" s="1" t="s">
        <v>137</v>
      </c>
      <c r="B17" s="40">
        <v>2.755756814317889E-2</v>
      </c>
    </row>
    <row r="18" spans="1:2">
      <c r="A18" s="1" t="s">
        <v>131</v>
      </c>
      <c r="B18" s="40">
        <v>2.6433551036130053E-2</v>
      </c>
    </row>
    <row r="19" spans="1:2">
      <c r="A19" s="1" t="s">
        <v>110</v>
      </c>
      <c r="B19" s="40">
        <v>2.4972754330755069E-2</v>
      </c>
    </row>
    <row r="20" spans="1:2">
      <c r="A20" s="1" t="s">
        <v>98</v>
      </c>
      <c r="B20" s="40">
        <v>2.2821290233557522E-2</v>
      </c>
    </row>
    <row r="21" spans="1:2">
      <c r="A21" s="1" t="s">
        <v>174</v>
      </c>
      <c r="B21" s="40">
        <v>2.0268651986162026E-2</v>
      </c>
    </row>
    <row r="22" spans="1:2">
      <c r="A22" s="1" t="s">
        <v>130</v>
      </c>
      <c r="B22" s="40">
        <v>1.9731524132720238E-2</v>
      </c>
    </row>
    <row r="23" spans="1:2">
      <c r="A23" s="1" t="s">
        <v>132</v>
      </c>
      <c r="B23" s="40">
        <v>1.7151095923626868E-2</v>
      </c>
    </row>
    <row r="24" spans="1:2">
      <c r="A24" s="2" t="s">
        <v>138</v>
      </c>
      <c r="B24" s="42">
        <v>1.5527641098688989E-2</v>
      </c>
    </row>
    <row r="25" spans="1:2">
      <c r="A25" s="2" t="s">
        <v>114</v>
      </c>
      <c r="B25" s="42">
        <v>0.95388626678538679</v>
      </c>
    </row>
    <row r="26" spans="1:2">
      <c r="A26" s="2" t="s">
        <v>77</v>
      </c>
      <c r="B26" s="42">
        <v>4.6113733214613428E-2</v>
      </c>
    </row>
    <row r="27" spans="1:2">
      <c r="A27" s="23" t="s">
        <v>65</v>
      </c>
      <c r="B27" s="23">
        <v>1.0000000000000002</v>
      </c>
    </row>
    <row r="55" spans="2:2">
      <c r="B55"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theme="0"/>
  </sheetPr>
  <dimension ref="A2:B55"/>
  <sheetViews>
    <sheetView workbookViewId="0">
      <selection activeCell="A5" sqref="A5:B42"/>
    </sheetView>
  </sheetViews>
  <sheetFormatPr defaultRowHeight="12"/>
  <cols>
    <col min="1" max="1" width="50.7109375" style="6" bestFit="1" customWidth="1"/>
    <col min="2" max="2" width="8.42578125" style="6" bestFit="1" customWidth="1"/>
    <col min="3" max="3" width="28.7109375" style="6" customWidth="1"/>
    <col min="4" max="16384" width="9.140625" style="6"/>
  </cols>
  <sheetData>
    <row r="2" spans="1:2">
      <c r="A2" s="16" t="s">
        <v>21</v>
      </c>
    </row>
    <row r="4" spans="1:2">
      <c r="A4" s="17" t="s">
        <v>48</v>
      </c>
      <c r="B4" s="18" t="s">
        <v>49</v>
      </c>
    </row>
    <row r="5" spans="1:2">
      <c r="A5" s="1" t="s">
        <v>81</v>
      </c>
      <c r="B5" s="40">
        <v>6.2448258011732261E-2</v>
      </c>
    </row>
    <row r="6" spans="1:2">
      <c r="A6" s="1" t="s">
        <v>105</v>
      </c>
      <c r="B6" s="40">
        <v>4.7679725300448242E-2</v>
      </c>
    </row>
    <row r="7" spans="1:2">
      <c r="A7" s="1" t="s">
        <v>102</v>
      </c>
      <c r="B7" s="40">
        <v>4.5654050469918536E-2</v>
      </c>
    </row>
    <row r="8" spans="1:2">
      <c r="A8" s="1" t="s">
        <v>109</v>
      </c>
      <c r="B8" s="40">
        <v>4.1050058713587551E-2</v>
      </c>
    </row>
    <row r="9" spans="1:2">
      <c r="A9" s="1" t="s">
        <v>80</v>
      </c>
      <c r="B9" s="40">
        <v>4.043933533473177E-2</v>
      </c>
    </row>
    <row r="10" spans="1:2">
      <c r="A10" s="1" t="s">
        <v>140</v>
      </c>
      <c r="B10" s="40">
        <v>3.8268624245981042E-2</v>
      </c>
    </row>
    <row r="11" spans="1:2">
      <c r="A11" s="1" t="s">
        <v>91</v>
      </c>
      <c r="B11" s="40">
        <v>3.7330044762269921E-2</v>
      </c>
    </row>
    <row r="12" spans="1:2">
      <c r="A12" s="1" t="s">
        <v>92</v>
      </c>
      <c r="B12" s="40">
        <v>3.6807330783774114E-2</v>
      </c>
    </row>
    <row r="13" spans="1:2">
      <c r="A13" s="1" t="s">
        <v>139</v>
      </c>
      <c r="B13" s="40">
        <v>3.4695386355327651E-2</v>
      </c>
    </row>
    <row r="14" spans="1:2">
      <c r="A14" s="1" t="s">
        <v>138</v>
      </c>
      <c r="B14" s="40">
        <v>3.4354595961601501E-2</v>
      </c>
    </row>
    <row r="15" spans="1:2">
      <c r="A15" s="1" t="s">
        <v>110</v>
      </c>
      <c r="B15" s="40">
        <v>3.3119933734826315E-2</v>
      </c>
    </row>
    <row r="16" spans="1:2">
      <c r="A16" s="1" t="s">
        <v>113</v>
      </c>
      <c r="B16" s="40">
        <v>3.2361116263152356E-2</v>
      </c>
    </row>
    <row r="17" spans="1:2">
      <c r="A17" s="1" t="s">
        <v>129</v>
      </c>
      <c r="B17" s="40">
        <v>3.1106402373875023E-2</v>
      </c>
    </row>
    <row r="18" spans="1:2">
      <c r="A18" s="1" t="s">
        <v>83</v>
      </c>
      <c r="B18" s="40">
        <v>2.9712873338143347E-2</v>
      </c>
    </row>
    <row r="19" spans="1:2">
      <c r="A19" s="1" t="s">
        <v>101</v>
      </c>
      <c r="B19" s="40">
        <v>2.8821426684257582E-2</v>
      </c>
    </row>
    <row r="20" spans="1:2">
      <c r="A20" s="1" t="s">
        <v>131</v>
      </c>
      <c r="B20" s="40">
        <v>2.5388357119736599E-2</v>
      </c>
    </row>
    <row r="21" spans="1:2">
      <c r="A21" s="1" t="s">
        <v>122</v>
      </c>
      <c r="B21" s="40">
        <v>2.5110480794159153E-2</v>
      </c>
    </row>
    <row r="22" spans="1:2">
      <c r="A22" s="1" t="s">
        <v>106</v>
      </c>
      <c r="B22" s="40">
        <v>2.4474363329137213E-2</v>
      </c>
    </row>
    <row r="23" spans="1:2">
      <c r="A23" s="1" t="s">
        <v>112</v>
      </c>
      <c r="B23" s="40">
        <v>2.4468124643608501E-2</v>
      </c>
    </row>
    <row r="24" spans="1:2">
      <c r="A24" s="1" t="s">
        <v>141</v>
      </c>
      <c r="B24" s="40">
        <v>2.3947607385369288E-2</v>
      </c>
    </row>
    <row r="25" spans="1:2">
      <c r="A25" s="1" t="s">
        <v>127</v>
      </c>
      <c r="B25" s="40">
        <v>2.2411818745820915E-2</v>
      </c>
    </row>
    <row r="26" spans="1:2">
      <c r="A26" s="1" t="s">
        <v>136</v>
      </c>
      <c r="B26" s="40">
        <v>2.187638136359895E-2</v>
      </c>
    </row>
    <row r="27" spans="1:2">
      <c r="A27" s="1" t="s">
        <v>174</v>
      </c>
      <c r="B27" s="40">
        <v>2.1808423625741123E-2</v>
      </c>
    </row>
    <row r="28" spans="1:2">
      <c r="A28" s="1" t="s">
        <v>175</v>
      </c>
      <c r="B28" s="40">
        <v>2.1099761670965594E-2</v>
      </c>
    </row>
    <row r="29" spans="1:2">
      <c r="A29" s="1" t="s">
        <v>111</v>
      </c>
      <c r="B29" s="40">
        <v>2.0958046853772547E-2</v>
      </c>
    </row>
    <row r="30" spans="1:2">
      <c r="A30" s="1" t="s">
        <v>99</v>
      </c>
      <c r="B30" s="40">
        <v>2.0552444425595999E-2</v>
      </c>
    </row>
    <row r="31" spans="1:2">
      <c r="A31" s="1" t="s">
        <v>130</v>
      </c>
      <c r="B31" s="40">
        <v>2.0025881793210652E-2</v>
      </c>
    </row>
    <row r="32" spans="1:2">
      <c r="A32" s="1" t="s">
        <v>118</v>
      </c>
      <c r="B32" s="40">
        <v>1.9568454340740667E-2</v>
      </c>
    </row>
    <row r="33" spans="1:2">
      <c r="A33" s="1" t="s">
        <v>142</v>
      </c>
      <c r="B33" s="40">
        <v>1.943461256894723E-2</v>
      </c>
    </row>
    <row r="34" spans="1:2">
      <c r="A34" s="1" t="s">
        <v>107</v>
      </c>
      <c r="B34" s="40">
        <v>1.6121114881432884E-2</v>
      </c>
    </row>
    <row r="35" spans="1:2">
      <c r="A35" s="1" t="s">
        <v>123</v>
      </c>
      <c r="B35" s="40">
        <v>1.4145033207415924E-2</v>
      </c>
    </row>
    <row r="36" spans="1:2">
      <c r="A36" s="1" t="s">
        <v>143</v>
      </c>
      <c r="B36" s="40">
        <v>1.38656982595881E-2</v>
      </c>
    </row>
    <row r="37" spans="1:2">
      <c r="A37" s="1" t="s">
        <v>137</v>
      </c>
      <c r="B37" s="40">
        <v>1.2518845135868414E-2</v>
      </c>
    </row>
    <row r="38" spans="1:2">
      <c r="A38" s="1" t="s">
        <v>104</v>
      </c>
      <c r="B38" s="40">
        <v>1.1449235682292279E-2</v>
      </c>
    </row>
    <row r="39" spans="1:2">
      <c r="A39" s="1" t="s">
        <v>176</v>
      </c>
      <c r="B39" s="40">
        <v>1.0256820779491809E-2</v>
      </c>
    </row>
    <row r="40" spans="1:2">
      <c r="A40" s="2" t="s">
        <v>114</v>
      </c>
      <c r="B40" s="42">
        <v>0.96333066894012087</v>
      </c>
    </row>
    <row r="41" spans="1:2">
      <c r="A41" s="2" t="s">
        <v>77</v>
      </c>
      <c r="B41" s="42">
        <v>3.6669331059878942E-2</v>
      </c>
    </row>
    <row r="42" spans="1:2">
      <c r="A42" s="2" t="s">
        <v>65</v>
      </c>
      <c r="B42" s="42">
        <v>0.99999999999999978</v>
      </c>
    </row>
    <row r="55" spans="2:2">
      <c r="B55" s="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0"/>
  </sheetPr>
  <dimension ref="A1:F55"/>
  <sheetViews>
    <sheetView workbookViewId="0">
      <selection activeCell="A5" sqref="A5:C50"/>
    </sheetView>
  </sheetViews>
  <sheetFormatPr defaultRowHeight="12"/>
  <cols>
    <col min="1" max="1" width="50.7109375" style="29" bestFit="1" customWidth="1"/>
    <col min="2" max="2" width="8.42578125" style="29" bestFit="1" customWidth="1"/>
    <col min="3" max="3" width="11.140625" style="29" bestFit="1" customWidth="1"/>
    <col min="4" max="4" width="9.140625" style="29"/>
    <col min="5" max="5" width="33.28515625" style="6" bestFit="1" customWidth="1"/>
    <col min="6" max="16384" width="9.140625" style="6"/>
  </cols>
  <sheetData>
    <row r="1" spans="1:6">
      <c r="A1" s="6"/>
      <c r="B1" s="6"/>
      <c r="C1" s="6"/>
    </row>
    <row r="2" spans="1:6">
      <c r="A2" s="16" t="s">
        <v>17</v>
      </c>
      <c r="B2" s="6"/>
      <c r="C2" s="6"/>
    </row>
    <row r="3" spans="1:6">
      <c r="A3" s="6"/>
      <c r="B3" s="6"/>
      <c r="C3" s="6"/>
    </row>
    <row r="4" spans="1:6">
      <c r="A4" s="17" t="s">
        <v>48</v>
      </c>
      <c r="B4" s="18" t="s">
        <v>49</v>
      </c>
      <c r="C4" s="2" t="s">
        <v>51</v>
      </c>
      <c r="E4" s="41" t="s">
        <v>56</v>
      </c>
      <c r="F4" s="1">
        <v>6.24</v>
      </c>
    </row>
    <row r="5" spans="1:6">
      <c r="A5" s="1" t="s">
        <v>146</v>
      </c>
      <c r="B5" s="40">
        <v>6.6698193529627609E-2</v>
      </c>
      <c r="C5" s="1" t="s">
        <v>147</v>
      </c>
      <c r="E5" s="41" t="s">
        <v>55</v>
      </c>
      <c r="F5" s="1">
        <v>7.34</v>
      </c>
    </row>
    <row r="6" spans="1:6">
      <c r="A6" s="1" t="s">
        <v>177</v>
      </c>
      <c r="B6" s="40">
        <v>6.2812084877743465E-2</v>
      </c>
      <c r="C6" s="1" t="s">
        <v>147</v>
      </c>
    </row>
    <row r="7" spans="1:6">
      <c r="A7" s="1" t="s">
        <v>148</v>
      </c>
      <c r="B7" s="40">
        <v>2.196569958691515E-2</v>
      </c>
      <c r="C7" s="1" t="s">
        <v>53</v>
      </c>
    </row>
    <row r="8" spans="1:6">
      <c r="A8" s="1" t="s">
        <v>178</v>
      </c>
      <c r="B8" s="40">
        <v>0.15147597799428622</v>
      </c>
      <c r="C8" s="1"/>
    </row>
    <row r="9" spans="1:6">
      <c r="A9" s="1" t="s">
        <v>149</v>
      </c>
      <c r="B9" s="40">
        <v>0.12774620884980248</v>
      </c>
      <c r="C9" s="1" t="s">
        <v>52</v>
      </c>
    </row>
    <row r="10" spans="1:6">
      <c r="A10" s="2" t="s">
        <v>150</v>
      </c>
      <c r="B10" s="42">
        <v>9.2282944682774537E-2</v>
      </c>
      <c r="C10" s="1" t="s">
        <v>52</v>
      </c>
    </row>
    <row r="11" spans="1:6">
      <c r="A11" s="1" t="s">
        <v>179</v>
      </c>
      <c r="B11" s="40">
        <v>6.4292976665409785E-2</v>
      </c>
      <c r="C11" s="1" t="s">
        <v>52</v>
      </c>
    </row>
    <row r="12" spans="1:6">
      <c r="A12" s="1" t="s">
        <v>151</v>
      </c>
      <c r="B12" s="40">
        <v>5.0442178846417482E-2</v>
      </c>
      <c r="C12" s="1" t="s">
        <v>52</v>
      </c>
    </row>
    <row r="13" spans="1:6">
      <c r="A13" s="1" t="s">
        <v>152</v>
      </c>
      <c r="B13" s="40">
        <v>3.8246504836549157E-2</v>
      </c>
      <c r="C13" s="1" t="s">
        <v>52</v>
      </c>
    </row>
    <row r="14" spans="1:6">
      <c r="A14" s="1" t="s">
        <v>180</v>
      </c>
      <c r="B14" s="40">
        <v>2.4630393815292695E-2</v>
      </c>
      <c r="C14" s="1" t="s">
        <v>52</v>
      </c>
    </row>
    <row r="15" spans="1:6">
      <c r="A15" s="1" t="s">
        <v>153</v>
      </c>
      <c r="B15" s="40">
        <v>2.2863519283749384E-2</v>
      </c>
      <c r="C15" s="1" t="s">
        <v>52</v>
      </c>
    </row>
    <row r="16" spans="1:6">
      <c r="A16" s="1" t="s">
        <v>75</v>
      </c>
      <c r="B16" s="40">
        <v>0.42050472697999552</v>
      </c>
      <c r="C16" s="1"/>
    </row>
    <row r="17" spans="1:3">
      <c r="A17" s="1" t="s">
        <v>78</v>
      </c>
      <c r="B17" s="40">
        <v>3.1132466184120879E-2</v>
      </c>
      <c r="C17" s="1"/>
    </row>
    <row r="18" spans="1:3">
      <c r="A18" s="2" t="s">
        <v>79</v>
      </c>
      <c r="B18" s="42">
        <v>2.9620771908461574E-2</v>
      </c>
      <c r="C18" s="1"/>
    </row>
    <row r="19" spans="1:3">
      <c r="A19" s="1" t="s">
        <v>81</v>
      </c>
      <c r="B19" s="40">
        <v>2.922579735880447E-2</v>
      </c>
      <c r="C19" s="1"/>
    </row>
    <row r="20" spans="1:3">
      <c r="A20" s="1" t="s">
        <v>80</v>
      </c>
      <c r="B20" s="40">
        <v>2.4002019605935346E-2</v>
      </c>
      <c r="C20" s="1"/>
    </row>
    <row r="21" spans="1:3">
      <c r="A21" s="1" t="s">
        <v>86</v>
      </c>
      <c r="B21" s="40">
        <v>2.0481699134718475E-2</v>
      </c>
      <c r="C21" s="1"/>
    </row>
    <row r="22" spans="1:3">
      <c r="A22" s="1" t="s">
        <v>89</v>
      </c>
      <c r="B22" s="40">
        <v>1.690594948272919E-2</v>
      </c>
      <c r="C22" s="1"/>
    </row>
    <row r="23" spans="1:3">
      <c r="A23" s="1" t="s">
        <v>83</v>
      </c>
      <c r="B23" s="40">
        <v>1.6637093899249764E-2</v>
      </c>
      <c r="C23" s="1"/>
    </row>
    <row r="24" spans="1:3">
      <c r="A24" s="1" t="s">
        <v>84</v>
      </c>
      <c r="B24" s="40">
        <v>1.6584295538152345E-2</v>
      </c>
      <c r="C24" s="1"/>
    </row>
    <row r="25" spans="1:3">
      <c r="A25" s="1" t="s">
        <v>82</v>
      </c>
      <c r="B25" s="40">
        <v>1.6442675400009269E-2</v>
      </c>
      <c r="C25" s="1"/>
    </row>
    <row r="26" spans="1:3">
      <c r="A26" s="1" t="s">
        <v>85</v>
      </c>
      <c r="B26" s="40">
        <v>1.516248605929014E-2</v>
      </c>
      <c r="C26" s="1"/>
    </row>
    <row r="27" spans="1:3">
      <c r="A27" s="1" t="s">
        <v>87</v>
      </c>
      <c r="B27" s="40">
        <v>1.4356959711161781E-2</v>
      </c>
      <c r="C27" s="1"/>
    </row>
    <row r="28" spans="1:3">
      <c r="A28" s="1" t="s">
        <v>90</v>
      </c>
      <c r="B28" s="40">
        <v>1.4334482086552986E-2</v>
      </c>
      <c r="C28" s="1"/>
    </row>
    <row r="29" spans="1:3">
      <c r="A29" s="1" t="s">
        <v>92</v>
      </c>
      <c r="B29" s="40">
        <v>1.2674074020637513E-2</v>
      </c>
      <c r="C29" s="1"/>
    </row>
    <row r="30" spans="1:3">
      <c r="A30" s="1" t="s">
        <v>88</v>
      </c>
      <c r="B30" s="40">
        <v>1.200281714215823E-2</v>
      </c>
      <c r="C30" s="1"/>
    </row>
    <row r="31" spans="1:3">
      <c r="A31" s="1" t="s">
        <v>95</v>
      </c>
      <c r="B31" s="40">
        <v>1.0982509400962698E-2</v>
      </c>
      <c r="C31" s="1"/>
    </row>
    <row r="32" spans="1:3">
      <c r="A32" s="1" t="s">
        <v>93</v>
      </c>
      <c r="B32" s="40">
        <v>1.0525598015768566E-2</v>
      </c>
      <c r="C32" s="1"/>
    </row>
    <row r="33" spans="1:3">
      <c r="A33" s="1" t="s">
        <v>97</v>
      </c>
      <c r="B33" s="40">
        <v>8.7687471230807144E-3</v>
      </c>
      <c r="C33" s="1"/>
    </row>
    <row r="34" spans="1:3">
      <c r="A34" s="1" t="s">
        <v>144</v>
      </c>
      <c r="B34" s="40">
        <v>8.5993198686543076E-3</v>
      </c>
      <c r="C34" s="1"/>
    </row>
    <row r="35" spans="1:3">
      <c r="A35" s="1" t="s">
        <v>105</v>
      </c>
      <c r="B35" s="40">
        <v>8.4341529177578509E-3</v>
      </c>
      <c r="C35" s="1"/>
    </row>
    <row r="36" spans="1:3">
      <c r="A36" s="1" t="s">
        <v>110</v>
      </c>
      <c r="B36" s="40">
        <v>8.0775354927876391E-3</v>
      </c>
      <c r="C36" s="1"/>
    </row>
    <row r="37" spans="1:3">
      <c r="A37" s="1" t="s">
        <v>113</v>
      </c>
      <c r="B37" s="40">
        <v>7.835786912969947E-3</v>
      </c>
      <c r="C37" s="1"/>
    </row>
    <row r="38" spans="1:3">
      <c r="A38" s="1" t="s">
        <v>129</v>
      </c>
      <c r="B38" s="40">
        <v>7.6327367755929954E-3</v>
      </c>
      <c r="C38" s="1"/>
    </row>
    <row r="39" spans="1:3">
      <c r="A39" s="1" t="s">
        <v>109</v>
      </c>
      <c r="B39" s="40">
        <v>7.5359012277905887E-3</v>
      </c>
      <c r="C39" s="1"/>
    </row>
    <row r="40" spans="1:3">
      <c r="A40" s="1" t="s">
        <v>101</v>
      </c>
      <c r="B40" s="40">
        <v>6.8700416933103981E-3</v>
      </c>
      <c r="C40" s="1"/>
    </row>
    <row r="41" spans="1:3">
      <c r="A41" s="1" t="s">
        <v>122</v>
      </c>
      <c r="B41" s="40">
        <v>6.3240134762653239E-3</v>
      </c>
      <c r="C41" s="1"/>
    </row>
    <row r="42" spans="1:3">
      <c r="A42" s="1" t="s">
        <v>98</v>
      </c>
      <c r="B42" s="40">
        <v>6.0946541140729808E-3</v>
      </c>
      <c r="C42" s="1"/>
    </row>
    <row r="43" spans="1:3">
      <c r="A43" s="1" t="s">
        <v>118</v>
      </c>
      <c r="B43" s="40">
        <v>6.0815113244188064E-3</v>
      </c>
      <c r="C43" s="1"/>
    </row>
    <row r="44" spans="1:3">
      <c r="A44" s="1" t="s">
        <v>131</v>
      </c>
      <c r="B44" s="40">
        <v>5.828786089005244E-3</v>
      </c>
      <c r="C44" s="1"/>
    </row>
    <row r="45" spans="1:3">
      <c r="A45" s="1" t="s">
        <v>103</v>
      </c>
      <c r="B45" s="40">
        <v>5.0712940463377727E-3</v>
      </c>
      <c r="C45" s="1"/>
    </row>
    <row r="46" spans="1:3">
      <c r="A46" s="1" t="s">
        <v>96</v>
      </c>
      <c r="B46" s="40">
        <v>3.7699368364869606E-3</v>
      </c>
      <c r="C46" s="1"/>
    </row>
    <row r="47" spans="1:3">
      <c r="A47" s="1" t="s">
        <v>137</v>
      </c>
      <c r="B47" s="40">
        <v>1.1917376672619814E-3</v>
      </c>
      <c r="C47" s="1"/>
    </row>
    <row r="48" spans="1:3">
      <c r="A48" s="1" t="s">
        <v>114</v>
      </c>
      <c r="B48" s="40">
        <v>0.38918785051450688</v>
      </c>
      <c r="C48" s="1"/>
    </row>
    <row r="49" spans="1:3">
      <c r="A49" s="1" t="s">
        <v>77</v>
      </c>
      <c r="B49" s="40">
        <v>3.8831444511211399E-2</v>
      </c>
      <c r="C49" s="1"/>
    </row>
    <row r="50" spans="1:3">
      <c r="A50" s="2" t="s">
        <v>65</v>
      </c>
      <c r="B50" s="42">
        <v>0.99999999999999978</v>
      </c>
      <c r="C50" s="1"/>
    </row>
    <row r="51" spans="1:3">
      <c r="A51" s="2"/>
      <c r="B51" s="42"/>
      <c r="C51" s="1"/>
    </row>
    <row r="52" spans="1:3">
      <c r="A52" s="2"/>
      <c r="B52" s="42"/>
      <c r="C52" s="1"/>
    </row>
    <row r="53" spans="1:3">
      <c r="A53" s="23"/>
      <c r="B53" s="31"/>
    </row>
    <row r="55" spans="1:3">
      <c r="B55"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Index</vt:lpstr>
      <vt:lpstr>Performance</vt:lpstr>
      <vt:lpstr>Group Equity Fund 3</vt:lpstr>
      <vt:lpstr>Group Equity Fund 4</vt:lpstr>
      <vt:lpstr>Group Pure Equity Fund 1</vt:lpstr>
      <vt:lpstr>Group Infrastructure Fund 1</vt:lpstr>
      <vt:lpstr>Group Energy Fund 1</vt:lpstr>
      <vt:lpstr>Group Midcap Fund 1</vt:lpstr>
      <vt:lpstr>Group Growth Fund 1</vt:lpstr>
      <vt:lpstr>Group Balanced Fund 1</vt:lpstr>
      <vt:lpstr>Group Balanced Fund 2</vt:lpstr>
      <vt:lpstr>Group Balanced Fund 4</vt:lpstr>
      <vt:lpstr>Group Corporate Bond Fund 2</vt:lpstr>
      <vt:lpstr>Group Corporate Bond Fund 3</vt:lpstr>
      <vt:lpstr>Group Capital Secure Fund 1</vt:lpstr>
      <vt:lpstr>Group Gilt Fund 2</vt:lpstr>
      <vt:lpstr>Group Money Market Fund 2</vt:lpstr>
      <vt:lpstr>Disclaimer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9016539</dc:creator>
  <cp:lastModifiedBy>70178280</cp:lastModifiedBy>
  <dcterms:created xsi:type="dcterms:W3CDTF">2016-02-22T08:49:30Z</dcterms:created>
  <dcterms:modified xsi:type="dcterms:W3CDTF">2016-08-12T11:29:52Z</dcterms:modified>
</cp:coreProperties>
</file>