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20055" windowHeight="7935" tabRatio="950"/>
  </bookViews>
  <sheets>
    <sheet name="Index" sheetId="1" r:id="rId1"/>
    <sheet name="Performance" sheetId="3" r:id="rId2"/>
    <sheet name="Group Equity Fund 3" sheetId="5" r:id="rId3"/>
    <sheet name="Group Equity Fund 4" sheetId="6" r:id="rId4"/>
    <sheet name="Group Pure Equity Fund 1" sheetId="7" r:id="rId5"/>
    <sheet name="Group Infrastructure Fund 1" sheetId="8" r:id="rId6"/>
    <sheet name="Group Energy Fund 1" sheetId="9" r:id="rId7"/>
    <sheet name="Group Midcap Fund 1" sheetId="10" r:id="rId8"/>
    <sheet name="Group Growth Fund 1" sheetId="11" r:id="rId9"/>
    <sheet name="Group Balanced Fund 1" sheetId="12" r:id="rId10"/>
    <sheet name="Group Balanced Fund 2" sheetId="13" r:id="rId11"/>
    <sheet name="Group Balanced Fund 4" sheetId="14" r:id="rId12"/>
    <sheet name="Group Corporate Bond Fund 2" sheetId="15" r:id="rId13"/>
    <sheet name="Group Corporate Bond Fund 3" sheetId="16" r:id="rId14"/>
    <sheet name="Group Capital Secure Fund 1" sheetId="18" r:id="rId15"/>
    <sheet name="Group Gilt Fund 2" sheetId="19" r:id="rId16"/>
    <sheet name="Group Money Market Fund 2" sheetId="20" r:id="rId17"/>
    <sheet name="Disclaimer" sheetId="21" r:id="rId18"/>
  </sheets>
  <definedNames>
    <definedName name="_xlnm._FilterDatabase" localSheetId="9" hidden="1">'Group Balanced Fund 1'!$A$21:$C$54</definedName>
    <definedName name="_xlnm._FilterDatabase" localSheetId="10" hidden="1">'Group Balanced Fund 2'!$A$26:$C$58</definedName>
    <definedName name="_xlnm._FilterDatabase" localSheetId="11" hidden="1">'Group Balanced Fund 4'!$A$36:$C$67</definedName>
    <definedName name="_xlnm._FilterDatabase" localSheetId="12" hidden="1">'Group Corporate Bond Fund 2'!$A$5:$C$28</definedName>
    <definedName name="_xlnm._FilterDatabase" localSheetId="13" hidden="1">'Group Corporate Bond Fund 3'!$A$5:$C$29</definedName>
    <definedName name="_xlnm._FilterDatabase" localSheetId="2" hidden="1">'Group Equity Fund 3'!$A$4:$A$44</definedName>
    <definedName name="_xlnm._FilterDatabase" localSheetId="3" hidden="1">'Group Equity Fund 4'!$A$4:$B$43</definedName>
    <definedName name="_xlnm._FilterDatabase" localSheetId="8" hidden="1">'Group Growth Fund 1'!$A$19:$C$52</definedName>
    <definedName name="_xlnm._FilterDatabase" localSheetId="5" hidden="1">'Group Infrastructure Fund 1'!$A$4:$B$26</definedName>
    <definedName name="_xlnm._FilterDatabase" localSheetId="7" hidden="1">'Group Midcap Fund 1'!$A$4:$B$39</definedName>
    <definedName name="_xlnm._FilterDatabase" localSheetId="4" hidden="1">'Group Pure Equity Fund 1'!$A$4:$B$33</definedName>
    <definedName name="_xlnm._FilterDatabase" localSheetId="0" hidden="1">Index!$A$2:$G$16</definedName>
  </definedNames>
  <calcPr calcId="125725"/>
</workbook>
</file>

<file path=xl/calcChain.xml><?xml version="1.0" encoding="utf-8"?>
<calcChain xmlns="http://schemas.openxmlformats.org/spreadsheetml/2006/main">
  <c r="B55" i="8"/>
  <c r="B55" i="18"/>
  <c r="B55" i="19"/>
  <c r="B55" i="20"/>
  <c r="B55" i="21"/>
  <c r="B53" i="3" l="1"/>
</calcChain>
</file>

<file path=xl/sharedStrings.xml><?xml version="1.0" encoding="utf-8"?>
<sst xmlns="http://schemas.openxmlformats.org/spreadsheetml/2006/main" count="869" uniqueCount="180">
  <si>
    <t>SFIN</t>
  </si>
  <si>
    <t>Plan Name</t>
  </si>
  <si>
    <t>Fund Name</t>
  </si>
  <si>
    <t>ULGF00431/01/07GCAPISEC01121</t>
  </si>
  <si>
    <t>Group Capital Secure Fund 1</t>
  </si>
  <si>
    <t>ULGF00210/10/03GBALANCE02121</t>
  </si>
  <si>
    <t>Group Balanced Fund 2</t>
  </si>
  <si>
    <t>ULGF00110/10/03GBALANCE01121</t>
  </si>
  <si>
    <t>Group Balanced Fund 1</t>
  </si>
  <si>
    <t>ULGF01213/10/08GCORBOND02121</t>
  </si>
  <si>
    <t>Group Corporate Bond Fund 2</t>
  </si>
  <si>
    <t>ULGF01808/06/09GEQUITYF03121</t>
  </si>
  <si>
    <t>Group Equity Fund 3</t>
  </si>
  <si>
    <t>ULGF01610/12/08GGILTFUN02121</t>
  </si>
  <si>
    <t>Group Gilt Fund 2</t>
  </si>
  <si>
    <t>Group Money Market Fund 2</t>
  </si>
  <si>
    <t>ULGF00310/10/03GGROWTHF01121</t>
  </si>
  <si>
    <t>Group Growth Fund 1</t>
  </si>
  <si>
    <t>ULGF01908/06/09GINFRASF01121</t>
  </si>
  <si>
    <t>Group Infrastructure Fund 1</t>
  </si>
  <si>
    <t>ULGF02008/06/09GMIDCAPF01121</t>
  </si>
  <si>
    <t>Group Midcap Fund 1</t>
  </si>
  <si>
    <t>Reliance Group Savings Linked Insurance Plan</t>
  </si>
  <si>
    <t>ULGF01428/11/08GENERGYF01121</t>
  </si>
  <si>
    <t>Group Energy Fund 1</t>
  </si>
  <si>
    <t>ULGF01528/11/08GPUREEQF01121</t>
  </si>
  <si>
    <t>Group Pure Equity Fund 1</t>
  </si>
  <si>
    <t>Reliance Life Insurance Group Leave encashment Plus Plan</t>
  </si>
  <si>
    <t>ULGF02205/06/13GEQUITYF04121</t>
  </si>
  <si>
    <t>Group Equity Fund 4</t>
  </si>
  <si>
    <t>Inception Date</t>
  </si>
  <si>
    <t>Benchmark</t>
  </si>
  <si>
    <t>*(*Investments only in sectors other than banks and non-banking financial companies, breweries, distilleries, alcohol based chemicals, cigarettes, tobacco, entertainment, leather, sugar and hatcheries.)</t>
  </si>
  <si>
    <t>CRISIL Composite Bond Fund Index: 20%; S&amp;P CNX Nifty: 80%</t>
  </si>
  <si>
    <t>100% Money Market</t>
  </si>
  <si>
    <t>20% Equity, 80% Debt</t>
  </si>
  <si>
    <t>100% Bond Instruments</t>
  </si>
  <si>
    <t>100% Equity</t>
  </si>
  <si>
    <t>100% Govt. Securities</t>
  </si>
  <si>
    <t>40% Equity, 60% Debt</t>
  </si>
  <si>
    <t>100% Pure Equity</t>
  </si>
  <si>
    <t>CRISIL Composite Bond Fund Index: 40%; S&amp;P CNX Nifty: 60%</t>
  </si>
  <si>
    <t>Fund</t>
  </si>
  <si>
    <t>12 months Gross Returns (%)</t>
  </si>
  <si>
    <t>36 months Gross Returns (%)</t>
  </si>
  <si>
    <t>60 months Gross Returns (%)</t>
  </si>
  <si>
    <t>Group Balanced Fund 4</t>
  </si>
  <si>
    <t>Group Corporate Bond Fund 3</t>
  </si>
  <si>
    <t>Name of the Instrument</t>
  </si>
  <si>
    <t>% to AUM</t>
  </si>
  <si>
    <t>MONEY MARKET Total</t>
  </si>
  <si>
    <t>Rating</t>
  </si>
  <si>
    <t>SOVEREIGN</t>
  </si>
  <si>
    <t>AAA</t>
  </si>
  <si>
    <r>
      <rPr>
        <b/>
        <sz val="9"/>
        <color theme="1"/>
        <rFont val="Arial"/>
        <family val="2"/>
      </rPr>
      <t xml:space="preserve">Disclaimer </t>
    </r>
    <r>
      <rPr>
        <sz val="9"/>
        <color theme="1"/>
        <rFont val="Arial"/>
        <family val="2"/>
      </rPr>
      <t xml:space="preserve">
“While every care has been taken in the preparation of this document, Reliance Life Insurance Company ltd makes no representation or warranty about the accuracy or completeness of any statement in it including, without limitation, any forecasts. Past performance is not a reliable indicator of future performance. This document has been prepared for the purpose of providing general information, without taking account of any particular investor's objectives, finan-cial situation or needs. An investor should, before making any investment decisions, consider the appropriateness of the investor's objectives, financial situation and needs. This document is solely for the use of the party to whom it is provided.” 
“Unit Link Life Insurance Products are different from the traditional insurance products and are subject to the risk factors.” 
“The premium paid in Unit Linked Life Insurance policies are subject to investment risks associated with capital markets and the NAVs of the units may go up or down based on the performance of fund and factors influencing the capital market and the insured is responsible for his/her decisions.” 
“Reliance Life Insurance company Limited is only the name of the Insurance company and the specified Unit Linked funds do not in any way indicate the quality of the contract, its future pros-pects or returns.” 
“For more details on RLIC products and respective risk factors, terms and conditions please read respective sales brochure documents carefully before concluding a sale. The respective sales brochure documents for various products are published in the website “www.reliancelife.com” 
“Insurance is the subject matter of solicitation. Reliance Life Fund Insurance company Limited is a licensed life fund Insurance company registered with the Insurance Regulatory and Development Authority (Registration No: 121) in accordance with the provisions of the Insurance Act 1938.”
</t>
    </r>
  </si>
  <si>
    <t>YTM of debt portfolio (%)</t>
  </si>
  <si>
    <t>Modified Duration of Debt Portfolio ( Yrs )</t>
  </si>
  <si>
    <t>Reliance Group Gratuity Plan / Group Superannuation Plan</t>
  </si>
  <si>
    <t>Reliance Group Gratuity Plan / Group Savings Linked Insurance Plan</t>
  </si>
  <si>
    <t>Reliance Group Gratuity Plan / Group Savings Linked Insurance Plan / Life Insurance Group Gratuity Plus Plan / Life Insurance Group Leave encashment Plus Plan</t>
  </si>
  <si>
    <t>Reliance Group Gratuity Plan / Group Superannuation Plan  / Group Savings Linked Insurance Plan / Life Insurance Group Gratuity Plus Plan / Life Insurance Group Leave encashment Plus Plan</t>
  </si>
  <si>
    <t>Reliance Group Superannuation Plan / Group Savings Linked Insurance Plan</t>
  </si>
  <si>
    <t>ULGF02105/06/13GBALANCE04121</t>
  </si>
  <si>
    <t>ULGF02305/06/13GCORBOND03121</t>
  </si>
  <si>
    <t>MONEY MARKET</t>
  </si>
  <si>
    <t>Grand Total</t>
  </si>
  <si>
    <t>Target Asset Allocation</t>
  </si>
  <si>
    <t>S&amp;P CNX Nifty</t>
  </si>
  <si>
    <t>Nifty Midcap 50</t>
  </si>
  <si>
    <t>S&amp;P CNX Nifty Shariah Index</t>
  </si>
  <si>
    <t>CNX Infrastructure Index</t>
  </si>
  <si>
    <t>CNX Energy Index</t>
  </si>
  <si>
    <t>CRISIL Composite Bond Index</t>
  </si>
  <si>
    <t xml:space="preserve">Yield on 182-day T.Bills </t>
  </si>
  <si>
    <t>I-Sec Composite Sovereign Bond Index</t>
  </si>
  <si>
    <t>Gilts Total</t>
  </si>
  <si>
    <t>Money Market</t>
  </si>
  <si>
    <t>Money Market Total</t>
  </si>
  <si>
    <t>Infosys Ltd</t>
  </si>
  <si>
    <t>HDFC Bank Ltd</t>
  </si>
  <si>
    <t>Divis Laboratories Ltd</t>
  </si>
  <si>
    <t>Yes Bank Ltd</t>
  </si>
  <si>
    <t>Larsen &amp; Toubro Ltd</t>
  </si>
  <si>
    <t>Tata Motors Ltd</t>
  </si>
  <si>
    <t>ITC Ltd</t>
  </si>
  <si>
    <t>Maruti Suzuki India Ltd</t>
  </si>
  <si>
    <t>ICICI Bank Ltd</t>
  </si>
  <si>
    <t>Reliance Industries Ltd</t>
  </si>
  <si>
    <t>Ultratech Cement Ltd</t>
  </si>
  <si>
    <t>HCL Technologies Ltd</t>
  </si>
  <si>
    <t>Sun Pharmaceuticals Industries Ltd</t>
  </si>
  <si>
    <t>Gujarat Fluorochemicals Ltd</t>
  </si>
  <si>
    <t>Motherson Sumi Systems Ltd</t>
  </si>
  <si>
    <t>Cummins India Ltd</t>
  </si>
  <si>
    <t>Sanofi India Ltd</t>
  </si>
  <si>
    <t>Axis Bank Ltd</t>
  </si>
  <si>
    <t>Tata Consultancy Services Ltd</t>
  </si>
  <si>
    <t>Tech Mahindra Ltd</t>
  </si>
  <si>
    <t>Inox Wind Ltd</t>
  </si>
  <si>
    <t>United Breweries Ltd</t>
  </si>
  <si>
    <t>Vedanta Ltd</t>
  </si>
  <si>
    <t>Jubilant Foodworks Ltd</t>
  </si>
  <si>
    <t>D.B.Corp Ltd</t>
  </si>
  <si>
    <t>Hero MotoCorp Ltd</t>
  </si>
  <si>
    <t>State Bank of India</t>
  </si>
  <si>
    <t>IDFC Ltd</t>
  </si>
  <si>
    <t>Equitas Holdings Limited</t>
  </si>
  <si>
    <t>Indiabulls Housing Finance Ltd</t>
  </si>
  <si>
    <t>Coffee Day Enterprises Limited</t>
  </si>
  <si>
    <t>Indian Hotels Co Ltd</t>
  </si>
  <si>
    <t>Puravankara Projects Ltd</t>
  </si>
  <si>
    <t>Shoppers Stop Ltd</t>
  </si>
  <si>
    <t>HealthCare Global Enterprises Ltd.</t>
  </si>
  <si>
    <t>EQUITY Total</t>
  </si>
  <si>
    <t>Bharti Airtel Ltd</t>
  </si>
  <si>
    <t>Hindustan Unilever Ltd</t>
  </si>
  <si>
    <t>Asian Paints Ltd</t>
  </si>
  <si>
    <t>Lupin Ltd</t>
  </si>
  <si>
    <t>Gail (India) Ltd</t>
  </si>
  <si>
    <t>Eclerx Services Ltd</t>
  </si>
  <si>
    <t>Bharti Infratel Limited</t>
  </si>
  <si>
    <t>Bata India Ltd</t>
  </si>
  <si>
    <t>Power Grid Corporation of India Ltd</t>
  </si>
  <si>
    <t>NTPC Ltd</t>
  </si>
  <si>
    <t>Adani Ports and Special Economic Zone Ltd</t>
  </si>
  <si>
    <t>Bharat Heavy Electricals Ltd</t>
  </si>
  <si>
    <t>Voltas Ltd</t>
  </si>
  <si>
    <t>Engineers India Ltd</t>
  </si>
  <si>
    <t>Oil India Ltd</t>
  </si>
  <si>
    <t>Gujarat State Petronet Ltd</t>
  </si>
  <si>
    <t>Oil &amp; Natural Gas Corporation Ltd</t>
  </si>
  <si>
    <t>Indraprastha Gas Ltd</t>
  </si>
  <si>
    <t>Petronet LNG Ltd</t>
  </si>
  <si>
    <t>Sharda Cropchem Limited</t>
  </si>
  <si>
    <t>Indian Oil Corporation Ltd</t>
  </si>
  <si>
    <t>Colgate Palmolive India Ltd</t>
  </si>
  <si>
    <t>Cyient Limited</t>
  </si>
  <si>
    <t>Reliance Communications Ltd</t>
  </si>
  <si>
    <t>Cipla Ltd</t>
  </si>
  <si>
    <t>9.25% Reliance Jio Infocom Ltd NCD (MD 16/06/24)</t>
  </si>
  <si>
    <t>LAAA</t>
  </si>
  <si>
    <t>10% Indiabulls Housing Fin Ltd NCD(MD 29/09/2019)</t>
  </si>
  <si>
    <t>7.72% GOI (MD 25/05/2025)</t>
  </si>
  <si>
    <t>7.68% GOI (MD 15/12/2023)</t>
  </si>
  <si>
    <t>7.88% GOI (MD 19/03/2030)</t>
  </si>
  <si>
    <t>7.61% GOI(MD 09/05/2030)</t>
  </si>
  <si>
    <t>7.8% GOI (MD 11/04/2021)</t>
  </si>
  <si>
    <t>8.93% NTPC Ltd NCD (MD 19/01/2021)</t>
  </si>
  <si>
    <t>8.11% RECL Ltd NCD (MD 07/10/2025)</t>
  </si>
  <si>
    <t>8.15% Rajasthan SPL SDL (MD 23/06/2021)</t>
  </si>
  <si>
    <t>8.45% HDFC Ltd NCD (MD 18/05/2026)</t>
  </si>
  <si>
    <t>9.70% Tata Sons Ltd NCD (MD 25/07/2022)</t>
  </si>
  <si>
    <t>8.60% LIC Hsg Fin Ltd NCD OPT 1 (MD 26/02/2021)</t>
  </si>
  <si>
    <t>8.13% Power Grid Corp NCD STRRP 4 (MD 25/04/2023)</t>
  </si>
  <si>
    <t>8.40% Nuclear Power Corpn NCD OP A (MD 28/11/2025)</t>
  </si>
  <si>
    <t>8.40% Power Grid Corp NCD STRP H (MD 27/05/2026)</t>
  </si>
  <si>
    <t>8.57% RECL Ltd NCD (MD 21/12/2024)</t>
  </si>
  <si>
    <t>8.93%Power Grid Corp Ltd Strp H NCD(MD20/Oct/2025)</t>
  </si>
  <si>
    <t>8.13% Power Grid Corp NCD STRRP 6 (MD 25/04/2025)</t>
  </si>
  <si>
    <t>8.40% Power Grid Corp NCD STRP G (MD 27/05/2025)</t>
  </si>
  <si>
    <t>8.13% Power Grid Corp NCD STRRP 7 (MD 24/04/2026)</t>
  </si>
  <si>
    <t>Power Mech Projects Ltd.</t>
  </si>
  <si>
    <t>Advanced Enzyme Technologies Limited</t>
  </si>
  <si>
    <t>Thyrocare Technologies Ltd</t>
  </si>
  <si>
    <t>BONDS/DEBENTURES Total</t>
  </si>
  <si>
    <t>8.47% LIC Hsg Fin Ltd Op2 NCD(10/06/26) P 28/06/19</t>
  </si>
  <si>
    <t>8.30% LIC Hsg Fin Ltd NCD  (MD 15/07/2021)</t>
  </si>
  <si>
    <t>8.46% HDFC Ltd NCD (MD 15/06/2026) P 15/07/2017</t>
  </si>
  <si>
    <t>NAV as on 31st August, 2016</t>
  </si>
  <si>
    <t>GE Power India Limited</t>
  </si>
  <si>
    <t>Kotak Mahindra Bank Ltd</t>
  </si>
  <si>
    <t>Coal India Ltd</t>
  </si>
  <si>
    <t>8.05% NTPC Ltd NCD (MD 05/05/2026)</t>
  </si>
  <si>
    <t>8.40% Power Grid Corp NCD STRP D (MD 27/05/2022)</t>
  </si>
  <si>
    <t>NONE</t>
  </si>
  <si>
    <t>7.59% GOI(MD 11/01/2026)</t>
  </si>
  <si>
    <t>8.27% GOI (MD 09/06/2020)</t>
  </si>
  <si>
    <t>Portfolios as on 31st August,2016</t>
  </si>
  <si>
    <t>Gross CAGR Returns  as on 31st August,2016</t>
  </si>
  <si>
    <t>-</t>
  </si>
</sst>
</file>

<file path=xl/styles.xml><?xml version="1.0" encoding="utf-8"?>
<styleSheet xmlns="http://schemas.openxmlformats.org/spreadsheetml/2006/main">
  <numFmts count="1">
    <numFmt numFmtId="164" formatCode="[$-409]d\-mmm\-yy;@"/>
  </numFmts>
  <fonts count="8">
    <font>
      <sz val="11"/>
      <color theme="1"/>
      <name val="Calibri"/>
      <family val="2"/>
      <scheme val="minor"/>
    </font>
    <font>
      <sz val="9"/>
      <color theme="1"/>
      <name val="Arial"/>
      <family val="2"/>
    </font>
    <font>
      <b/>
      <sz val="9"/>
      <color theme="1"/>
      <name val="Arial"/>
      <family val="2"/>
    </font>
    <font>
      <sz val="9"/>
      <color rgb="FF000000"/>
      <name val="Arial"/>
      <family val="2"/>
    </font>
    <font>
      <sz val="9"/>
      <name val="Arial"/>
      <family val="2"/>
    </font>
    <font>
      <b/>
      <sz val="9"/>
      <color indexed="72"/>
      <name val="Arial"/>
      <family val="2"/>
    </font>
    <font>
      <u/>
      <sz val="11"/>
      <color theme="10"/>
      <name val="Calibri"/>
      <family val="2"/>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6" fillId="0" borderId="0" applyNumberFormat="0" applyFill="0" applyBorder="0" applyAlignment="0" applyProtection="0">
      <alignment vertical="top"/>
      <protection locked="0"/>
    </xf>
    <xf numFmtId="9" fontId="7" fillId="0" borderId="0" applyFont="0" applyFill="0" applyBorder="0" applyAlignment="0" applyProtection="0"/>
  </cellStyleXfs>
  <cellXfs count="55">
    <xf numFmtId="0" fontId="0" fillId="0" borderId="0" xfId="0"/>
    <xf numFmtId="0" fontId="1" fillId="0" borderId="1" xfId="0" applyFont="1" applyBorder="1"/>
    <xf numFmtId="0" fontId="2" fillId="0" borderId="1" xfId="0" applyFont="1" applyBorder="1"/>
    <xf numFmtId="0" fontId="2" fillId="0" borderId="1" xfId="0" applyFont="1" applyFill="1" applyBorder="1"/>
    <xf numFmtId="164" fontId="1" fillId="0" borderId="1" xfId="0" applyNumberFormat="1" applyFont="1" applyBorder="1"/>
    <xf numFmtId="0" fontId="1" fillId="0" borderId="1" xfId="0" applyFont="1" applyBorder="1" applyAlignment="1">
      <alignment wrapText="1"/>
    </xf>
    <xf numFmtId="0" fontId="1" fillId="0" borderId="0" xfId="0" applyFont="1"/>
    <xf numFmtId="0" fontId="3" fillId="0" borderId="0" xfId="0" applyFont="1" applyAlignment="1">
      <alignment horizontal="left"/>
    </xf>
    <xf numFmtId="0" fontId="3" fillId="0" borderId="1" xfId="0" applyFont="1" applyBorder="1" applyAlignment="1">
      <alignment horizontal="left"/>
    </xf>
    <xf numFmtId="0" fontId="4" fillId="0" borderId="1" xfId="0" applyNumberFormat="1" applyFont="1" applyFill="1" applyBorder="1" applyAlignment="1" applyProtection="1">
      <alignment horizontal="left" vertical="center" wrapText="1"/>
    </xf>
    <xf numFmtId="0" fontId="2" fillId="0" borderId="2" xfId="0" applyFont="1" applyBorder="1" applyAlignment="1">
      <alignment horizontal="center"/>
    </xf>
    <xf numFmtId="0" fontId="2" fillId="0" borderId="3" xfId="0" applyFont="1" applyBorder="1" applyAlignment="1">
      <alignment horizontal="center"/>
    </xf>
    <xf numFmtId="0" fontId="1" fillId="2" borderId="4" xfId="0" applyFont="1" applyFill="1" applyBorder="1"/>
    <xf numFmtId="0" fontId="0" fillId="0" borderId="0" xfId="0" applyAlignment="1">
      <alignment horizontal="center"/>
    </xf>
    <xf numFmtId="2" fontId="1" fillId="0" borderId="1" xfId="0" applyNumberFormat="1" applyFont="1" applyBorder="1" applyAlignment="1">
      <alignment horizontal="center"/>
    </xf>
    <xf numFmtId="0" fontId="1" fillId="0" borderId="4" xfId="0" applyFont="1" applyBorder="1"/>
    <xf numFmtId="0" fontId="2" fillId="0" borderId="4" xfId="0" applyFont="1" applyBorder="1"/>
    <xf numFmtId="0" fontId="5" fillId="0" borderId="1" xfId="0" applyNumberFormat="1" applyFont="1" applyFill="1" applyBorder="1" applyAlignment="1" applyProtection="1">
      <alignment horizontal="left" vertical="center" wrapText="1"/>
    </xf>
    <xf numFmtId="0" fontId="5" fillId="0" borderId="1" xfId="0" applyNumberFormat="1" applyFont="1" applyFill="1" applyBorder="1" applyAlignment="1" applyProtection="1">
      <alignment horizontal="center" vertical="center" wrapText="1"/>
    </xf>
    <xf numFmtId="2" fontId="1" fillId="0" borderId="1" xfId="0" applyNumberFormat="1" applyFont="1" applyBorder="1"/>
    <xf numFmtId="2" fontId="2" fillId="0" borderId="1" xfId="0" applyNumberFormat="1" applyFont="1" applyBorder="1"/>
    <xf numFmtId="0" fontId="1" fillId="0" borderId="0" xfId="0" applyFont="1" applyAlignment="1">
      <alignment horizontal="center"/>
    </xf>
    <xf numFmtId="2" fontId="1" fillId="0" borderId="0" xfId="0" applyNumberFormat="1" applyFont="1"/>
    <xf numFmtId="0" fontId="2" fillId="0" borderId="0" xfId="0" applyFont="1" applyBorder="1"/>
    <xf numFmtId="2" fontId="0" fillId="0" borderId="0" xfId="0" applyNumberFormat="1" applyAlignment="1">
      <alignment horizontal="center"/>
    </xf>
    <xf numFmtId="0" fontId="1" fillId="0" borderId="1" xfId="0" applyFont="1" applyBorder="1" applyAlignment="1">
      <alignment vertical="center" wrapText="1"/>
    </xf>
    <xf numFmtId="0" fontId="4" fillId="0" borderId="4" xfId="1" applyFont="1" applyBorder="1" applyAlignment="1" applyProtection="1"/>
    <xf numFmtId="0" fontId="4" fillId="0" borderId="0" xfId="1" applyFont="1" applyAlignment="1" applyProtection="1"/>
    <xf numFmtId="2" fontId="5" fillId="0" borderId="1" xfId="0" applyNumberFormat="1" applyFont="1" applyFill="1" applyBorder="1" applyAlignment="1" applyProtection="1">
      <alignment horizontal="center" vertical="center" wrapText="1"/>
    </xf>
    <xf numFmtId="0" fontId="1" fillId="0" borderId="0" xfId="0" applyFont="1" applyBorder="1"/>
    <xf numFmtId="2" fontId="1" fillId="0" borderId="0" xfId="0" applyNumberFormat="1" applyFont="1" applyBorder="1"/>
    <xf numFmtId="2" fontId="2" fillId="0" borderId="0" xfId="0" applyNumberFormat="1" applyFont="1" applyBorder="1"/>
    <xf numFmtId="0" fontId="2" fillId="0" borderId="6" xfId="0" applyFont="1" applyFill="1" applyBorder="1" applyAlignment="1">
      <alignment wrapText="1"/>
    </xf>
    <xf numFmtId="2" fontId="1" fillId="0" borderId="5" xfId="0" applyNumberFormat="1" applyFont="1" applyBorder="1" applyAlignment="1">
      <alignment horizontal="center"/>
    </xf>
    <xf numFmtId="0" fontId="1" fillId="0" borderId="7" xfId="0" applyFont="1" applyBorder="1"/>
    <xf numFmtId="2" fontId="1" fillId="0" borderId="8" xfId="0" applyNumberFormat="1" applyFont="1" applyBorder="1" applyAlignment="1">
      <alignment horizontal="center"/>
    </xf>
    <xf numFmtId="2" fontId="1" fillId="0" borderId="9" xfId="0" applyNumberFormat="1" applyFont="1" applyBorder="1" applyAlignment="1">
      <alignment horizontal="center"/>
    </xf>
    <xf numFmtId="0" fontId="2" fillId="0" borderId="0" xfId="0" applyFont="1"/>
    <xf numFmtId="0" fontId="2" fillId="0" borderId="1" xfId="0" applyFont="1" applyFill="1" applyBorder="1" applyAlignment="1">
      <alignment horizontal="center" wrapText="1"/>
    </xf>
    <xf numFmtId="2" fontId="2" fillId="0" borderId="0" xfId="0" applyNumberFormat="1" applyFont="1" applyBorder="1" applyAlignment="1">
      <alignment horizontal="center"/>
    </xf>
    <xf numFmtId="10" fontId="1" fillId="0" borderId="1" xfId="0" applyNumberFormat="1" applyFont="1" applyBorder="1"/>
    <xf numFmtId="0" fontId="1" fillId="0" borderId="11" xfId="0" applyFont="1" applyBorder="1"/>
    <xf numFmtId="10" fontId="2" fillId="0" borderId="0" xfId="0" applyNumberFormat="1" applyFont="1" applyBorder="1"/>
    <xf numFmtId="10" fontId="1" fillId="0" borderId="0" xfId="0" applyNumberFormat="1" applyFont="1" applyBorder="1"/>
    <xf numFmtId="0" fontId="5" fillId="0" borderId="12" xfId="0" applyNumberFormat="1" applyFont="1" applyFill="1" applyBorder="1" applyAlignment="1" applyProtection="1">
      <alignment horizontal="left" vertical="center" wrapText="1"/>
    </xf>
    <xf numFmtId="0" fontId="5" fillId="0" borderId="12" xfId="0" applyNumberFormat="1" applyFont="1" applyFill="1" applyBorder="1" applyAlignment="1" applyProtection="1">
      <alignment horizontal="center" vertical="center" wrapText="1"/>
    </xf>
    <xf numFmtId="10" fontId="1" fillId="0" borderId="1" xfId="2" applyNumberFormat="1" applyFont="1" applyBorder="1"/>
    <xf numFmtId="10" fontId="2" fillId="0" borderId="1" xfId="2" applyNumberFormat="1" applyFont="1" applyBorder="1"/>
    <xf numFmtId="0" fontId="2" fillId="0" borderId="12" xfId="0" applyFont="1" applyBorder="1"/>
    <xf numFmtId="0" fontId="1" fillId="0" borderId="0" xfId="0" applyFont="1" applyAlignment="1">
      <alignment horizontal="left" vertical="top" wrapText="1"/>
    </xf>
    <xf numFmtId="0" fontId="2" fillId="2" borderId="10" xfId="0" applyFont="1" applyFill="1" applyBorder="1" applyAlignment="1">
      <alignment horizontal="left"/>
    </xf>
    <xf numFmtId="0" fontId="1" fillId="2" borderId="1" xfId="0" applyFont="1" applyFill="1" applyBorder="1" applyAlignment="1">
      <alignment horizontal="center" wrapText="1"/>
    </xf>
    <xf numFmtId="0" fontId="1" fillId="2" borderId="5" xfId="0" applyFont="1" applyFill="1" applyBorder="1" applyAlignment="1">
      <alignment horizontal="center" wrapText="1"/>
    </xf>
    <xf numFmtId="0" fontId="1" fillId="0" borderId="0" xfId="0" applyFont="1" applyAlignment="1">
      <alignment horizontal="left" wrapText="1"/>
    </xf>
    <xf numFmtId="0" fontId="1" fillId="0" borderId="0" xfId="0" applyFont="1" applyAlignment="1">
      <alignment horizontal="left"/>
    </xf>
  </cellXfs>
  <cellStyles count="3">
    <cellStyle name="Hyperlink" xfId="1" builtinId="8"/>
    <cellStyle name="Normal" xfId="0" builtinId="0"/>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theme="0"/>
  </sheetPr>
  <dimension ref="A1:G18"/>
  <sheetViews>
    <sheetView tabSelected="1" workbookViewId="0">
      <pane xSplit="1" ySplit="2" topLeftCell="C3" activePane="bottomRight" state="frozen"/>
      <selection pane="topRight" activeCell="B1" sqref="B1"/>
      <selection pane="bottomLeft" activeCell="A3" sqref="A3"/>
      <selection pane="bottomRight" activeCell="J9" sqref="J9"/>
    </sheetView>
  </sheetViews>
  <sheetFormatPr defaultRowHeight="12"/>
  <cols>
    <col min="1" max="1" width="29.140625" style="6" customWidth="1"/>
    <col min="2" max="2" width="55.42578125" style="6" customWidth="1"/>
    <col min="3" max="3" width="12.5703125" style="6" bestFit="1" customWidth="1"/>
    <col min="4" max="4" width="20.140625" style="6" customWidth="1"/>
    <col min="5" max="5" width="52.42578125" style="6" customWidth="1"/>
    <col min="6" max="6" width="31.140625" style="6" customWidth="1"/>
    <col min="7" max="7" width="10.5703125" style="6" customWidth="1"/>
    <col min="8" max="16384" width="9.140625" style="6"/>
  </cols>
  <sheetData>
    <row r="1" spans="1:7">
      <c r="A1" s="50" t="s">
        <v>177</v>
      </c>
      <c r="B1" s="50"/>
    </row>
    <row r="2" spans="1:7" ht="48">
      <c r="A2" s="2" t="s">
        <v>2</v>
      </c>
      <c r="B2" s="2" t="s">
        <v>1</v>
      </c>
      <c r="C2" s="2" t="s">
        <v>30</v>
      </c>
      <c r="D2" s="2" t="s">
        <v>66</v>
      </c>
      <c r="E2" s="2" t="s">
        <v>31</v>
      </c>
      <c r="F2" s="3" t="s">
        <v>0</v>
      </c>
      <c r="G2" s="38" t="s">
        <v>168</v>
      </c>
    </row>
    <row r="3" spans="1:7" ht="36">
      <c r="A3" s="26" t="s">
        <v>12</v>
      </c>
      <c r="B3" s="25" t="s">
        <v>59</v>
      </c>
      <c r="C3" s="4">
        <v>39972</v>
      </c>
      <c r="D3" s="1" t="s">
        <v>37</v>
      </c>
      <c r="E3" s="9" t="s">
        <v>67</v>
      </c>
      <c r="F3" s="1" t="s">
        <v>11</v>
      </c>
      <c r="G3" s="1">
        <v>29.081199999999999</v>
      </c>
    </row>
    <row r="4" spans="1:7">
      <c r="A4" s="26" t="s">
        <v>29</v>
      </c>
      <c r="B4" s="25" t="s">
        <v>27</v>
      </c>
      <c r="C4" s="4">
        <v>42002</v>
      </c>
      <c r="D4" s="1" t="s">
        <v>37</v>
      </c>
      <c r="E4" s="8" t="s">
        <v>67</v>
      </c>
      <c r="F4" s="1" t="s">
        <v>28</v>
      </c>
      <c r="G4" s="1">
        <v>11.511200000000001</v>
      </c>
    </row>
    <row r="5" spans="1:7">
      <c r="A5" s="26" t="s">
        <v>26</v>
      </c>
      <c r="B5" s="25" t="s">
        <v>22</v>
      </c>
      <c r="C5" s="4">
        <v>39797</v>
      </c>
      <c r="D5" s="1" t="s">
        <v>40</v>
      </c>
      <c r="E5" s="7" t="s">
        <v>69</v>
      </c>
      <c r="F5" s="1" t="s">
        <v>25</v>
      </c>
      <c r="G5" s="1">
        <v>32.182400000000001</v>
      </c>
    </row>
    <row r="6" spans="1:7">
      <c r="A6" s="26" t="s">
        <v>19</v>
      </c>
      <c r="B6" s="25" t="s">
        <v>57</v>
      </c>
      <c r="C6" s="4">
        <v>39972</v>
      </c>
      <c r="D6" s="1" t="s">
        <v>37</v>
      </c>
      <c r="E6" s="8" t="s">
        <v>70</v>
      </c>
      <c r="F6" s="1" t="s">
        <v>18</v>
      </c>
      <c r="G6" s="1">
        <v>11.977399999999999</v>
      </c>
    </row>
    <row r="7" spans="1:7">
      <c r="A7" s="26" t="s">
        <v>24</v>
      </c>
      <c r="B7" s="25" t="s">
        <v>22</v>
      </c>
      <c r="C7" s="4">
        <v>39800</v>
      </c>
      <c r="D7" s="1" t="s">
        <v>37</v>
      </c>
      <c r="E7" s="1" t="s">
        <v>71</v>
      </c>
      <c r="F7" s="1" t="s">
        <v>23</v>
      </c>
      <c r="G7" s="1">
        <v>20.820699999999999</v>
      </c>
    </row>
    <row r="8" spans="1:7" ht="24">
      <c r="A8" s="26" t="s">
        <v>21</v>
      </c>
      <c r="B8" s="25" t="s">
        <v>58</v>
      </c>
      <c r="C8" s="4">
        <v>39972</v>
      </c>
      <c r="D8" s="1" t="s">
        <v>37</v>
      </c>
      <c r="E8" s="1" t="s">
        <v>68</v>
      </c>
      <c r="F8" s="1" t="s">
        <v>20</v>
      </c>
      <c r="G8" s="1">
        <v>30.4481</v>
      </c>
    </row>
    <row r="9" spans="1:7">
      <c r="A9" s="27" t="s">
        <v>17</v>
      </c>
      <c r="B9" s="25" t="s">
        <v>57</v>
      </c>
      <c r="C9" s="4">
        <v>39113</v>
      </c>
      <c r="D9" s="1" t="s">
        <v>39</v>
      </c>
      <c r="E9" s="5" t="s">
        <v>41</v>
      </c>
      <c r="F9" s="1" t="s">
        <v>16</v>
      </c>
      <c r="G9" s="1">
        <v>22.597999999999999</v>
      </c>
    </row>
    <row r="10" spans="1:7">
      <c r="A10" s="26" t="s">
        <v>8</v>
      </c>
      <c r="B10" s="25" t="s">
        <v>57</v>
      </c>
      <c r="C10" s="4">
        <v>38761</v>
      </c>
      <c r="D10" s="1" t="s">
        <v>35</v>
      </c>
      <c r="E10" s="5" t="s">
        <v>33</v>
      </c>
      <c r="F10" s="1" t="s">
        <v>7</v>
      </c>
      <c r="G10" s="1">
        <v>26.887499999999999</v>
      </c>
    </row>
    <row r="11" spans="1:7" ht="36">
      <c r="A11" s="26" t="s">
        <v>6</v>
      </c>
      <c r="B11" s="25" t="s">
        <v>59</v>
      </c>
      <c r="C11" s="4">
        <v>39113</v>
      </c>
      <c r="D11" s="1" t="s">
        <v>35</v>
      </c>
      <c r="E11" s="5" t="s">
        <v>33</v>
      </c>
      <c r="F11" s="1" t="s">
        <v>5</v>
      </c>
      <c r="G11" s="1">
        <v>22.949100000000001</v>
      </c>
    </row>
    <row r="12" spans="1:7" ht="24">
      <c r="A12" s="26" t="s">
        <v>46</v>
      </c>
      <c r="B12" s="25" t="s">
        <v>58</v>
      </c>
      <c r="C12" s="4">
        <v>41625</v>
      </c>
      <c r="D12" s="1" t="s">
        <v>35</v>
      </c>
      <c r="E12" s="5" t="s">
        <v>33</v>
      </c>
      <c r="F12" s="7" t="s">
        <v>62</v>
      </c>
      <c r="G12" s="1">
        <v>12.734999999999999</v>
      </c>
    </row>
    <row r="13" spans="1:7" ht="36">
      <c r="A13" s="26" t="s">
        <v>10</v>
      </c>
      <c r="B13" s="25" t="s">
        <v>60</v>
      </c>
      <c r="C13" s="4">
        <v>39734</v>
      </c>
      <c r="D13" s="1" t="s">
        <v>36</v>
      </c>
      <c r="E13" s="1" t="s">
        <v>72</v>
      </c>
      <c r="F13" s="1" t="s">
        <v>9</v>
      </c>
      <c r="G13" s="1">
        <v>20.678899999999999</v>
      </c>
    </row>
    <row r="14" spans="1:7" ht="24">
      <c r="A14" s="26" t="s">
        <v>47</v>
      </c>
      <c r="B14" s="25" t="s">
        <v>58</v>
      </c>
      <c r="C14" s="4">
        <v>41639</v>
      </c>
      <c r="D14" s="1" t="s">
        <v>36</v>
      </c>
      <c r="E14" s="1" t="s">
        <v>72</v>
      </c>
      <c r="F14" s="7" t="s">
        <v>63</v>
      </c>
      <c r="G14" s="1">
        <v>13.4175</v>
      </c>
    </row>
    <row r="15" spans="1:7" ht="24">
      <c r="A15" s="26" t="s">
        <v>4</v>
      </c>
      <c r="B15" s="25" t="s">
        <v>61</v>
      </c>
      <c r="C15" s="4">
        <v>39113</v>
      </c>
      <c r="D15" s="1" t="s">
        <v>34</v>
      </c>
      <c r="E15" s="1" t="s">
        <v>73</v>
      </c>
      <c r="F15" s="1" t="s">
        <v>3</v>
      </c>
      <c r="G15" s="1">
        <v>21.299499999999998</v>
      </c>
    </row>
    <row r="16" spans="1:7" ht="36">
      <c r="A16" s="26" t="s">
        <v>14</v>
      </c>
      <c r="B16" s="25" t="s">
        <v>60</v>
      </c>
      <c r="C16" s="4">
        <v>39792</v>
      </c>
      <c r="D16" s="1" t="s">
        <v>38</v>
      </c>
      <c r="E16" s="1" t="s">
        <v>74</v>
      </c>
      <c r="F16" s="1" t="s">
        <v>13</v>
      </c>
      <c r="G16" s="1">
        <v>18.104600000000001</v>
      </c>
    </row>
    <row r="18" spans="1:6">
      <c r="A18" s="49" t="s">
        <v>32</v>
      </c>
      <c r="B18" s="49"/>
      <c r="C18" s="49"/>
      <c r="D18" s="49"/>
      <c r="E18" s="49"/>
      <c r="F18" s="49"/>
    </row>
  </sheetData>
  <mergeCells count="2">
    <mergeCell ref="A18:F18"/>
    <mergeCell ref="A1:B1"/>
  </mergeCells>
  <hyperlinks>
    <hyperlink ref="A4" location="'Group Equity Fund 4'!A1" display="Group Equity Fund 4"/>
    <hyperlink ref="A5" location="'Group Pure Equity Fund 1'!A1" display="Group Pure Equity Fund 1"/>
    <hyperlink ref="A6" location="'Group Infrastructure Fund 1'!A1" display="Group Infrastructure Fund 1"/>
    <hyperlink ref="A7" location="'Group Energy Fund 1'!A1" display="Group Energy Fund 1"/>
    <hyperlink ref="A8" location="'Group Midcap Fund 1'!A1" display="Group Midcap Fund 1"/>
    <hyperlink ref="A9" location="'Group Growth Fund 1'!A1" display="Group Growth Fund 1"/>
    <hyperlink ref="A10" location="'Group Balanced Fund 1'!A1" display="Group Balanced Fund 1"/>
    <hyperlink ref="A11" location="'Group Balanced Fund 2'!A1" display="Group Balanced Fund 2"/>
    <hyperlink ref="A12" location="'Group Balanced Fund 4'!A1" display="Group Balanced Fund 4"/>
    <hyperlink ref="A13" location="'Group Corporate Bond Fund 2'!A1" display="Group Corporate Bond Fund 2"/>
    <hyperlink ref="A14" location="'Group Corporate Bond Fund 3'!A1" display="Group Corporate Bond Fund 3"/>
    <hyperlink ref="A16" location="'Group Gilt Fund 2'!A1" display="Group Gilt Fund 2"/>
  </hyperlink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sheetPr>
    <tabColor theme="0"/>
  </sheetPr>
  <dimension ref="A2:F57"/>
  <sheetViews>
    <sheetView topLeftCell="A26" workbookViewId="0">
      <selection activeCell="A51" sqref="A51:C51"/>
    </sheetView>
  </sheetViews>
  <sheetFormatPr defaultRowHeight="12"/>
  <cols>
    <col min="1" max="1" width="50.7109375" style="6" bestFit="1" customWidth="1"/>
    <col min="2" max="2" width="8.42578125" style="6" bestFit="1" customWidth="1"/>
    <col min="3" max="3" width="11.140625" style="6" bestFit="1" customWidth="1"/>
    <col min="4" max="4" width="9.140625" style="6"/>
    <col min="5" max="5" width="32.85546875" style="6" customWidth="1"/>
    <col min="6" max="16384" width="9.140625" style="6"/>
  </cols>
  <sheetData>
    <row r="2" spans="1:6">
      <c r="A2" s="16" t="s">
        <v>8</v>
      </c>
    </row>
    <row r="4" spans="1:6" ht="15.75" customHeight="1">
      <c r="A4" s="17" t="s">
        <v>48</v>
      </c>
      <c r="B4" s="18" t="s">
        <v>49</v>
      </c>
      <c r="C4" s="2" t="s">
        <v>51</v>
      </c>
      <c r="E4" s="1" t="s">
        <v>56</v>
      </c>
      <c r="F4" s="1">
        <v>5.78</v>
      </c>
    </row>
    <row r="5" spans="1:6">
      <c r="A5" s="1" t="s">
        <v>172</v>
      </c>
      <c r="B5" s="46">
        <v>1.4390154592488009E-2</v>
      </c>
      <c r="C5" s="1" t="s">
        <v>140</v>
      </c>
      <c r="E5" s="1" t="s">
        <v>55</v>
      </c>
      <c r="F5" s="1">
        <v>7.2</v>
      </c>
    </row>
    <row r="6" spans="1:6">
      <c r="A6" s="1" t="s">
        <v>148</v>
      </c>
      <c r="B6" s="46">
        <v>8.6538488697914667E-2</v>
      </c>
      <c r="C6" s="1" t="s">
        <v>53</v>
      </c>
    </row>
    <row r="7" spans="1:6">
      <c r="A7" s="1" t="s">
        <v>166</v>
      </c>
      <c r="B7" s="46">
        <v>2.887987889171377E-2</v>
      </c>
      <c r="C7" s="1" t="s">
        <v>53</v>
      </c>
    </row>
    <row r="8" spans="1:6">
      <c r="A8" s="1" t="s">
        <v>165</v>
      </c>
      <c r="B8" s="46">
        <v>4.4368892126298708E-2</v>
      </c>
      <c r="C8" s="1" t="s">
        <v>53</v>
      </c>
    </row>
    <row r="9" spans="1:6">
      <c r="A9" s="1" t="s">
        <v>147</v>
      </c>
      <c r="B9" s="46">
        <v>5.8932221145561042E-2</v>
      </c>
      <c r="C9" s="1" t="s">
        <v>140</v>
      </c>
    </row>
    <row r="10" spans="1:6">
      <c r="A10" s="1" t="s">
        <v>139</v>
      </c>
      <c r="B10" s="46">
        <v>7.6436777117887295E-2</v>
      </c>
      <c r="C10" s="1" t="s">
        <v>140</v>
      </c>
    </row>
    <row r="11" spans="1:6">
      <c r="A11" s="2" t="s">
        <v>164</v>
      </c>
      <c r="B11" s="47">
        <v>0.30954641257186349</v>
      </c>
      <c r="C11" s="1"/>
    </row>
    <row r="12" spans="1:6">
      <c r="A12" s="1" t="s">
        <v>95</v>
      </c>
      <c r="B12" s="46">
        <v>4.0294598624817284E-3</v>
      </c>
      <c r="C12" s="1" t="s">
        <v>174</v>
      </c>
    </row>
    <row r="13" spans="1:6">
      <c r="A13" s="1" t="s">
        <v>121</v>
      </c>
      <c r="B13" s="46">
        <v>2.7473104831684911E-3</v>
      </c>
      <c r="C13" s="1" t="s">
        <v>174</v>
      </c>
    </row>
    <row r="14" spans="1:6">
      <c r="A14" s="1" t="s">
        <v>138</v>
      </c>
      <c r="B14" s="46">
        <v>4.6385170773975111E-3</v>
      </c>
      <c r="C14" s="1" t="s">
        <v>174</v>
      </c>
    </row>
    <row r="15" spans="1:6">
      <c r="A15" s="1" t="s">
        <v>93</v>
      </c>
      <c r="B15" s="46">
        <v>5.5821191729136859E-3</v>
      </c>
      <c r="C15" s="1" t="s">
        <v>174</v>
      </c>
    </row>
    <row r="16" spans="1:6">
      <c r="A16" s="1" t="s">
        <v>80</v>
      </c>
      <c r="B16" s="46">
        <v>1.2911094399428478E-2</v>
      </c>
      <c r="C16" s="1" t="s">
        <v>174</v>
      </c>
    </row>
    <row r="17" spans="1:3">
      <c r="A17" s="1" t="s">
        <v>127</v>
      </c>
      <c r="B17" s="46">
        <v>3.3050563988698219E-3</v>
      </c>
      <c r="C17" s="1" t="s">
        <v>174</v>
      </c>
    </row>
    <row r="18" spans="1:3">
      <c r="A18" s="1" t="s">
        <v>89</v>
      </c>
      <c r="B18" s="46">
        <v>8.6257643672319213E-3</v>
      </c>
      <c r="C18" s="1" t="s">
        <v>174</v>
      </c>
    </row>
    <row r="19" spans="1:3">
      <c r="A19" s="1" t="s">
        <v>79</v>
      </c>
      <c r="B19" s="46">
        <v>1.5137479675638986E-2</v>
      </c>
      <c r="C19" s="1" t="s">
        <v>174</v>
      </c>
    </row>
    <row r="20" spans="1:3">
      <c r="A20" s="1" t="s">
        <v>112</v>
      </c>
      <c r="B20" s="46">
        <v>4.2670282294426393E-3</v>
      </c>
      <c r="C20" s="1" t="s">
        <v>174</v>
      </c>
    </row>
    <row r="21" spans="1:3">
      <c r="A21" s="1" t="s">
        <v>103</v>
      </c>
      <c r="B21" s="46">
        <v>2.7777392524584686E-3</v>
      </c>
      <c r="C21" s="1" t="s">
        <v>174</v>
      </c>
    </row>
    <row r="22" spans="1:3">
      <c r="A22" s="1" t="s">
        <v>86</v>
      </c>
      <c r="B22" s="46">
        <v>9.8907471836130779E-3</v>
      </c>
      <c r="C22" s="1" t="s">
        <v>174</v>
      </c>
    </row>
    <row r="23" spans="1:3">
      <c r="A23" s="1" t="s">
        <v>105</v>
      </c>
      <c r="B23" s="46">
        <v>4.7961270230512517E-3</v>
      </c>
      <c r="C23" s="1" t="s">
        <v>174</v>
      </c>
    </row>
    <row r="24" spans="1:3">
      <c r="A24" s="1" t="s">
        <v>109</v>
      </c>
      <c r="B24" s="46">
        <v>3.5898650292127709E-3</v>
      </c>
      <c r="C24" s="1" t="s">
        <v>174</v>
      </c>
    </row>
    <row r="25" spans="1:3">
      <c r="A25" s="1" t="s">
        <v>78</v>
      </c>
      <c r="B25" s="46">
        <v>1.6873733387683765E-2</v>
      </c>
      <c r="C25" s="1" t="s">
        <v>174</v>
      </c>
    </row>
    <row r="26" spans="1:3">
      <c r="A26" s="1" t="s">
        <v>98</v>
      </c>
      <c r="B26" s="46">
        <v>2.581381981929436E-3</v>
      </c>
      <c r="C26" s="1" t="s">
        <v>174</v>
      </c>
    </row>
    <row r="27" spans="1:3">
      <c r="A27" s="1" t="s">
        <v>84</v>
      </c>
      <c r="B27" s="46">
        <v>9.0805830396416074E-3</v>
      </c>
      <c r="C27" s="1" t="s">
        <v>174</v>
      </c>
    </row>
    <row r="28" spans="1:3">
      <c r="A28" s="1" t="s">
        <v>101</v>
      </c>
      <c r="B28" s="46">
        <v>3.3061930393576962E-3</v>
      </c>
      <c r="C28" s="1" t="s">
        <v>174</v>
      </c>
    </row>
    <row r="29" spans="1:3">
      <c r="A29" s="1" t="s">
        <v>82</v>
      </c>
      <c r="B29" s="46">
        <v>7.9043835409247972E-3</v>
      </c>
      <c r="C29" s="1" t="s">
        <v>174</v>
      </c>
    </row>
    <row r="30" spans="1:3">
      <c r="A30" s="1" t="s">
        <v>117</v>
      </c>
      <c r="B30" s="46">
        <v>2.5535626534637459E-3</v>
      </c>
      <c r="C30" s="1" t="s">
        <v>174</v>
      </c>
    </row>
    <row r="31" spans="1:3">
      <c r="A31" s="1" t="s">
        <v>85</v>
      </c>
      <c r="B31" s="46">
        <v>8.2110320564275415E-3</v>
      </c>
      <c r="C31" s="1" t="s">
        <v>174</v>
      </c>
    </row>
    <row r="32" spans="1:3">
      <c r="A32" s="1" t="s">
        <v>92</v>
      </c>
      <c r="B32" s="46">
        <v>6.1262022917709423E-3</v>
      </c>
      <c r="C32" s="1" t="s">
        <v>174</v>
      </c>
    </row>
    <row r="33" spans="1:3">
      <c r="A33" s="1" t="s">
        <v>87</v>
      </c>
      <c r="B33" s="46">
        <v>7.4680711685102237E-3</v>
      </c>
      <c r="C33" s="1" t="s">
        <v>174</v>
      </c>
    </row>
    <row r="34" spans="1:3">
      <c r="A34" s="1" t="s">
        <v>104</v>
      </c>
      <c r="B34" s="46">
        <v>3.8372996877283133E-3</v>
      </c>
      <c r="C34" s="1" t="s">
        <v>174</v>
      </c>
    </row>
    <row r="35" spans="1:3">
      <c r="A35" s="1" t="s">
        <v>90</v>
      </c>
      <c r="B35" s="46">
        <v>7.2573297581287931E-3</v>
      </c>
      <c r="C35" s="1" t="s">
        <v>174</v>
      </c>
    </row>
    <row r="36" spans="1:3">
      <c r="A36" s="1" t="s">
        <v>96</v>
      </c>
      <c r="B36" s="46">
        <v>1.7587463075771528E-3</v>
      </c>
      <c r="C36" s="1" t="s">
        <v>174</v>
      </c>
    </row>
    <row r="37" spans="1:3">
      <c r="A37" s="1" t="s">
        <v>83</v>
      </c>
      <c r="B37" s="46">
        <v>8.1941428253705078E-3</v>
      </c>
      <c r="C37" s="1" t="s">
        <v>174</v>
      </c>
    </row>
    <row r="38" spans="1:3">
      <c r="A38" s="1" t="s">
        <v>97</v>
      </c>
      <c r="B38" s="46">
        <v>4.806547978355973E-3</v>
      </c>
      <c r="C38" s="1" t="s">
        <v>174</v>
      </c>
    </row>
    <row r="39" spans="1:3">
      <c r="A39" s="1" t="s">
        <v>88</v>
      </c>
      <c r="B39" s="46">
        <v>6.4328641136010235E-3</v>
      </c>
      <c r="C39" s="1" t="s">
        <v>174</v>
      </c>
    </row>
    <row r="40" spans="1:3">
      <c r="A40" s="1" t="s">
        <v>81</v>
      </c>
      <c r="B40" s="46">
        <v>1.6092113416851399E-2</v>
      </c>
      <c r="C40" s="1" t="s">
        <v>174</v>
      </c>
    </row>
    <row r="41" spans="1:3">
      <c r="A41" s="2" t="s">
        <v>113</v>
      </c>
      <c r="B41" s="47">
        <v>0.19478249540223175</v>
      </c>
      <c r="C41" s="1"/>
    </row>
    <row r="42" spans="1:3">
      <c r="A42" s="1" t="s">
        <v>175</v>
      </c>
      <c r="B42" s="46">
        <v>9.4273172164166391E-2</v>
      </c>
      <c r="C42" s="1" t="s">
        <v>52</v>
      </c>
    </row>
    <row r="43" spans="1:3">
      <c r="A43" s="1" t="s">
        <v>145</v>
      </c>
      <c r="B43" s="46">
        <v>4.6435794346166098E-2</v>
      </c>
      <c r="C43" s="1" t="s">
        <v>52</v>
      </c>
    </row>
    <row r="44" spans="1:3">
      <c r="A44" s="1" t="s">
        <v>143</v>
      </c>
      <c r="B44" s="46">
        <v>6.1209287841469805E-2</v>
      </c>
      <c r="C44" s="1" t="s">
        <v>52</v>
      </c>
    </row>
    <row r="45" spans="1:3">
      <c r="A45" s="1" t="s">
        <v>142</v>
      </c>
      <c r="B45" s="46">
        <v>0.14254429773507013</v>
      </c>
      <c r="C45" s="1" t="s">
        <v>52</v>
      </c>
    </row>
    <row r="46" spans="1:3">
      <c r="A46" s="1" t="s">
        <v>146</v>
      </c>
      <c r="B46" s="46">
        <v>3.8963867844392934E-3</v>
      </c>
      <c r="C46" s="1" t="s">
        <v>52</v>
      </c>
    </row>
    <row r="47" spans="1:3">
      <c r="A47" s="1" t="s">
        <v>144</v>
      </c>
      <c r="B47" s="46">
        <v>0.10417257546387937</v>
      </c>
      <c r="C47" s="1" t="s">
        <v>52</v>
      </c>
    </row>
    <row r="48" spans="1:3">
      <c r="A48" s="1" t="s">
        <v>176</v>
      </c>
      <c r="B48" s="46">
        <v>1.6068300693580487E-3</v>
      </c>
      <c r="C48" s="1" t="s">
        <v>52</v>
      </c>
    </row>
    <row r="49" spans="1:3">
      <c r="A49" s="2" t="s">
        <v>75</v>
      </c>
      <c r="B49" s="47">
        <v>0.45413834440454914</v>
      </c>
      <c r="C49" s="1"/>
    </row>
    <row r="50" spans="1:3">
      <c r="A50" s="2" t="s">
        <v>77</v>
      </c>
      <c r="B50" s="47">
        <v>4.1532747621355393E-2</v>
      </c>
      <c r="C50" s="1"/>
    </row>
    <row r="51" spans="1:3">
      <c r="A51" s="2" t="s">
        <v>65</v>
      </c>
      <c r="B51" s="47">
        <v>0.99999999999999978</v>
      </c>
      <c r="C51" s="1"/>
    </row>
    <row r="52" spans="1:3">
      <c r="A52" s="29"/>
      <c r="B52" s="43"/>
      <c r="C52" s="29"/>
    </row>
    <row r="53" spans="1:3">
      <c r="A53" s="29"/>
      <c r="B53" s="43"/>
      <c r="C53" s="29"/>
    </row>
    <row r="54" spans="1:3">
      <c r="A54" s="23"/>
      <c r="B54" s="42"/>
      <c r="C54" s="29"/>
    </row>
    <row r="55" spans="1:3">
      <c r="A55" s="23"/>
      <c r="B55" s="31"/>
      <c r="C55" s="23"/>
    </row>
    <row r="56" spans="1:3">
      <c r="A56" s="23"/>
      <c r="B56" s="23"/>
      <c r="C56" s="23"/>
    </row>
    <row r="57" spans="1:3">
      <c r="A57" s="37"/>
      <c r="B57" s="37"/>
      <c r="C57" s="37"/>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sheetPr>
    <tabColor theme="0"/>
  </sheetPr>
  <dimension ref="A2:F60"/>
  <sheetViews>
    <sheetView workbookViewId="0"/>
  </sheetViews>
  <sheetFormatPr defaultRowHeight="12"/>
  <cols>
    <col min="1" max="1" width="50.7109375" style="6" bestFit="1" customWidth="1"/>
    <col min="2" max="2" width="8.42578125" style="21" bestFit="1" customWidth="1"/>
    <col min="3" max="3" width="11.140625" style="6" bestFit="1" customWidth="1"/>
    <col min="4" max="4" width="9.140625" style="6"/>
    <col min="5" max="5" width="33.28515625" style="6" bestFit="1" customWidth="1"/>
    <col min="6" max="16384" width="9.140625" style="6"/>
  </cols>
  <sheetData>
    <row r="2" spans="1:6">
      <c r="A2" s="16" t="s">
        <v>6</v>
      </c>
    </row>
    <row r="4" spans="1:6">
      <c r="A4" s="17" t="s">
        <v>48</v>
      </c>
      <c r="B4" s="18" t="s">
        <v>49</v>
      </c>
      <c r="C4" s="2" t="s">
        <v>51</v>
      </c>
      <c r="E4" s="1" t="s">
        <v>56</v>
      </c>
      <c r="F4" s="1">
        <v>5.76</v>
      </c>
    </row>
    <row r="5" spans="1:6">
      <c r="A5" s="1" t="s">
        <v>141</v>
      </c>
      <c r="B5" s="46">
        <v>4.6644189913519304E-2</v>
      </c>
      <c r="C5" s="1" t="s">
        <v>53</v>
      </c>
      <c r="E5" s="1" t="s">
        <v>55</v>
      </c>
      <c r="F5" s="1">
        <v>7.05</v>
      </c>
    </row>
    <row r="6" spans="1:6">
      <c r="A6" s="1" t="s">
        <v>172</v>
      </c>
      <c r="B6" s="46">
        <v>4.4872774784647865E-2</v>
      </c>
      <c r="C6" s="1" t="s">
        <v>140</v>
      </c>
    </row>
    <row r="7" spans="1:6">
      <c r="A7" s="1" t="s">
        <v>148</v>
      </c>
      <c r="B7" s="46">
        <v>7.7543880175899704E-3</v>
      </c>
      <c r="C7" s="1" t="s">
        <v>53</v>
      </c>
    </row>
    <row r="8" spans="1:6">
      <c r="A8" s="1" t="s">
        <v>166</v>
      </c>
      <c r="B8" s="46">
        <v>1.5526903013693461E-2</v>
      </c>
      <c r="C8" s="1" t="s">
        <v>53</v>
      </c>
    </row>
    <row r="9" spans="1:6">
      <c r="A9" s="1" t="s">
        <v>173</v>
      </c>
      <c r="B9" s="46">
        <v>1.5596034249546245E-2</v>
      </c>
      <c r="C9" s="1" t="s">
        <v>140</v>
      </c>
    </row>
    <row r="10" spans="1:6">
      <c r="A10" s="1" t="s">
        <v>150</v>
      </c>
      <c r="B10" s="46">
        <v>3.1755183356960079E-2</v>
      </c>
      <c r="C10" s="1" t="s">
        <v>140</v>
      </c>
    </row>
    <row r="11" spans="1:6">
      <c r="A11" s="1" t="s">
        <v>167</v>
      </c>
      <c r="B11" s="46">
        <v>3.1787947376998693E-2</v>
      </c>
      <c r="C11" s="1" t="s">
        <v>140</v>
      </c>
    </row>
    <row r="12" spans="1:6">
      <c r="A12" s="1" t="s">
        <v>165</v>
      </c>
      <c r="B12" s="46">
        <v>7.9514586084100027E-3</v>
      </c>
      <c r="C12" s="1" t="s">
        <v>53</v>
      </c>
    </row>
    <row r="13" spans="1:6">
      <c r="A13" s="1" t="s">
        <v>147</v>
      </c>
      <c r="B13" s="46">
        <v>9.5052498544708607E-3</v>
      </c>
      <c r="C13" s="1" t="s">
        <v>140</v>
      </c>
    </row>
    <row r="14" spans="1:6">
      <c r="A14" s="1" t="s">
        <v>139</v>
      </c>
      <c r="B14" s="46">
        <v>8.2190540302387788E-2</v>
      </c>
      <c r="C14" s="1" t="s">
        <v>140</v>
      </c>
    </row>
    <row r="15" spans="1:6">
      <c r="A15" s="1" t="s">
        <v>151</v>
      </c>
      <c r="B15" s="46">
        <v>9.909717827735422E-3</v>
      </c>
      <c r="C15" s="1" t="s">
        <v>140</v>
      </c>
    </row>
    <row r="16" spans="1:6">
      <c r="A16" s="2" t="s">
        <v>164</v>
      </c>
      <c r="B16" s="47">
        <v>0.30349438730595968</v>
      </c>
      <c r="C16" s="1"/>
    </row>
    <row r="17" spans="1:3">
      <c r="A17" s="1" t="s">
        <v>95</v>
      </c>
      <c r="B17" s="46">
        <v>4.0316396852020332E-3</v>
      </c>
      <c r="C17" s="1" t="s">
        <v>174</v>
      </c>
    </row>
    <row r="18" spans="1:3">
      <c r="A18" s="1" t="s">
        <v>121</v>
      </c>
      <c r="B18" s="46">
        <v>2.7882969948512001E-3</v>
      </c>
      <c r="C18" s="1" t="s">
        <v>174</v>
      </c>
    </row>
    <row r="19" spans="1:3">
      <c r="A19" s="1" t="s">
        <v>138</v>
      </c>
      <c r="B19" s="46">
        <v>4.7357077393249307E-3</v>
      </c>
      <c r="C19" s="1" t="s">
        <v>174</v>
      </c>
    </row>
    <row r="20" spans="1:3">
      <c r="A20" s="1" t="s">
        <v>93</v>
      </c>
      <c r="B20" s="46">
        <v>5.7375449676950185E-3</v>
      </c>
      <c r="C20" s="1" t="s">
        <v>174</v>
      </c>
    </row>
    <row r="21" spans="1:3">
      <c r="A21" s="1" t="s">
        <v>80</v>
      </c>
      <c r="B21" s="46">
        <v>1.2916942521878954E-2</v>
      </c>
      <c r="C21" s="1" t="s">
        <v>174</v>
      </c>
    </row>
    <row r="22" spans="1:3">
      <c r="A22" s="1" t="s">
        <v>127</v>
      </c>
      <c r="B22" s="46">
        <v>3.2977464657123223E-3</v>
      </c>
      <c r="C22" s="1" t="s">
        <v>174</v>
      </c>
    </row>
    <row r="23" spans="1:3">
      <c r="A23" s="1" t="s">
        <v>89</v>
      </c>
      <c r="B23" s="46">
        <v>8.7603067040740619E-3</v>
      </c>
      <c r="C23" s="1" t="s">
        <v>174</v>
      </c>
    </row>
    <row r="24" spans="1:3">
      <c r="A24" s="1" t="s">
        <v>79</v>
      </c>
      <c r="B24" s="46">
        <v>1.5631317524547977E-2</v>
      </c>
      <c r="C24" s="1" t="s">
        <v>174</v>
      </c>
    </row>
    <row r="25" spans="1:3">
      <c r="A25" s="1" t="s">
        <v>112</v>
      </c>
      <c r="B25" s="46">
        <v>4.3439196897195201E-3</v>
      </c>
      <c r="C25" s="1" t="s">
        <v>174</v>
      </c>
    </row>
    <row r="26" spans="1:3">
      <c r="A26" s="1" t="s">
        <v>103</v>
      </c>
      <c r="B26" s="46">
        <v>2.7574869148056448E-3</v>
      </c>
      <c r="C26" s="1" t="s">
        <v>174</v>
      </c>
    </row>
    <row r="27" spans="1:3">
      <c r="A27" s="1" t="s">
        <v>86</v>
      </c>
      <c r="B27" s="46">
        <v>9.5103493916052599E-3</v>
      </c>
      <c r="C27" s="1" t="s">
        <v>174</v>
      </c>
    </row>
    <row r="28" spans="1:3">
      <c r="A28" s="1" t="s">
        <v>105</v>
      </c>
      <c r="B28" s="46">
        <v>4.7898333907641869E-3</v>
      </c>
      <c r="C28" s="1" t="s">
        <v>174</v>
      </c>
    </row>
    <row r="29" spans="1:3">
      <c r="A29" s="1" t="s">
        <v>109</v>
      </c>
      <c r="B29" s="46">
        <v>3.5853783007663018E-3</v>
      </c>
      <c r="C29" s="1" t="s">
        <v>174</v>
      </c>
    </row>
    <row r="30" spans="1:3">
      <c r="A30" s="1" t="s">
        <v>78</v>
      </c>
      <c r="B30" s="46">
        <v>1.6976949542088771E-2</v>
      </c>
      <c r="C30" s="1" t="s">
        <v>174</v>
      </c>
    </row>
    <row r="31" spans="1:3">
      <c r="A31" s="1" t="s">
        <v>98</v>
      </c>
      <c r="B31" s="46">
        <v>2.6018950956192993E-3</v>
      </c>
      <c r="C31" s="1" t="s">
        <v>174</v>
      </c>
    </row>
    <row r="32" spans="1:3">
      <c r="A32" s="1" t="s">
        <v>84</v>
      </c>
      <c r="B32" s="46">
        <v>9.1656632919262897E-3</v>
      </c>
      <c r="C32" s="1" t="s">
        <v>174</v>
      </c>
    </row>
    <row r="33" spans="1:3">
      <c r="A33" s="1" t="s">
        <v>101</v>
      </c>
      <c r="B33" s="46">
        <v>2.9112630540608711E-3</v>
      </c>
      <c r="C33" s="1" t="s">
        <v>174</v>
      </c>
    </row>
    <row r="34" spans="1:3">
      <c r="A34" s="1" t="s">
        <v>82</v>
      </c>
      <c r="B34" s="46">
        <v>8.0641612677817501E-3</v>
      </c>
      <c r="C34" s="1" t="s">
        <v>174</v>
      </c>
    </row>
    <row r="35" spans="1:3">
      <c r="A35" s="1" t="s">
        <v>117</v>
      </c>
      <c r="B35" s="46">
        <v>2.587285239215312E-3</v>
      </c>
      <c r="C35" s="1" t="s">
        <v>174</v>
      </c>
    </row>
    <row r="36" spans="1:3">
      <c r="A36" s="1" t="s">
        <v>85</v>
      </c>
      <c r="B36" s="46">
        <v>8.3039356927015438E-3</v>
      </c>
      <c r="C36" s="1" t="s">
        <v>174</v>
      </c>
    </row>
    <row r="37" spans="1:3">
      <c r="A37" s="1" t="s">
        <v>92</v>
      </c>
      <c r="B37" s="46">
        <v>6.2506965098552891E-3</v>
      </c>
      <c r="C37" s="1" t="s">
        <v>174</v>
      </c>
    </row>
    <row r="38" spans="1:3">
      <c r="A38" s="1" t="s">
        <v>87</v>
      </c>
      <c r="B38" s="46">
        <v>7.5896038622154998E-3</v>
      </c>
      <c r="C38" s="1" t="s">
        <v>174</v>
      </c>
    </row>
    <row r="39" spans="1:3">
      <c r="A39" s="1" t="s">
        <v>104</v>
      </c>
      <c r="B39" s="46">
        <v>3.8721176204313053E-3</v>
      </c>
      <c r="C39" s="1" t="s">
        <v>174</v>
      </c>
    </row>
    <row r="40" spans="1:3">
      <c r="A40" s="1" t="s">
        <v>90</v>
      </c>
      <c r="B40" s="46">
        <v>7.3258270838949639E-3</v>
      </c>
      <c r="C40" s="1" t="s">
        <v>174</v>
      </c>
    </row>
    <row r="41" spans="1:3">
      <c r="A41" s="1" t="s">
        <v>96</v>
      </c>
      <c r="B41" s="46">
        <v>1.7890142642051148E-3</v>
      </c>
      <c r="C41" s="1" t="s">
        <v>174</v>
      </c>
    </row>
    <row r="42" spans="1:3">
      <c r="A42" s="1" t="s">
        <v>83</v>
      </c>
      <c r="B42" s="46">
        <v>8.2748475378065407E-3</v>
      </c>
      <c r="C42" s="1" t="s">
        <v>174</v>
      </c>
    </row>
    <row r="43" spans="1:3">
      <c r="A43" s="1" t="s">
        <v>97</v>
      </c>
      <c r="B43" s="46">
        <v>4.8485146961834927E-3</v>
      </c>
      <c r="C43" s="1" t="s">
        <v>174</v>
      </c>
    </row>
    <row r="44" spans="1:3">
      <c r="A44" s="1" t="s">
        <v>88</v>
      </c>
      <c r="B44" s="46">
        <v>6.5651742167953126E-3</v>
      </c>
      <c r="C44" s="1" t="s">
        <v>174</v>
      </c>
    </row>
    <row r="45" spans="1:3">
      <c r="A45" s="1" t="s">
        <v>81</v>
      </c>
      <c r="B45" s="46">
        <v>1.6667681362831338E-2</v>
      </c>
      <c r="C45" s="1" t="s">
        <v>174</v>
      </c>
    </row>
    <row r="46" spans="1:3">
      <c r="A46" s="2" t="s">
        <v>113</v>
      </c>
      <c r="B46" s="47">
        <v>0.19668110062856012</v>
      </c>
      <c r="C46" s="1"/>
    </row>
    <row r="47" spans="1:3">
      <c r="A47" s="1" t="s">
        <v>175</v>
      </c>
      <c r="B47" s="46">
        <v>9.4373200654221515E-2</v>
      </c>
      <c r="C47" s="1" t="s">
        <v>52</v>
      </c>
    </row>
    <row r="48" spans="1:3">
      <c r="A48" s="1" t="s">
        <v>145</v>
      </c>
      <c r="B48" s="46">
        <v>4.6560487076225204E-2</v>
      </c>
      <c r="C48" s="1" t="s">
        <v>52</v>
      </c>
    </row>
    <row r="49" spans="1:3">
      <c r="A49" s="1" t="s">
        <v>143</v>
      </c>
      <c r="B49" s="46">
        <v>6.0915553380003075E-2</v>
      </c>
      <c r="C49" s="1" t="s">
        <v>52</v>
      </c>
    </row>
    <row r="50" spans="1:3">
      <c r="A50" s="1" t="s">
        <v>142</v>
      </c>
      <c r="B50" s="46">
        <v>0.14232166362397394</v>
      </c>
      <c r="C50" s="1" t="s">
        <v>52</v>
      </c>
    </row>
    <row r="51" spans="1:3">
      <c r="A51" s="1" t="s">
        <v>146</v>
      </c>
      <c r="B51" s="46">
        <v>1.9381179513560668E-2</v>
      </c>
      <c r="C51" s="1" t="s">
        <v>52</v>
      </c>
    </row>
    <row r="52" spans="1:3">
      <c r="A52" s="1" t="s">
        <v>144</v>
      </c>
      <c r="B52" s="46">
        <v>0.10164602631568853</v>
      </c>
      <c r="C52" s="1" t="s">
        <v>52</v>
      </c>
    </row>
    <row r="53" spans="1:3">
      <c r="A53" s="1" t="s">
        <v>176</v>
      </c>
      <c r="B53" s="46">
        <v>8.4033125219853226E-3</v>
      </c>
      <c r="C53" s="1" t="s">
        <v>52</v>
      </c>
    </row>
    <row r="54" spans="1:3">
      <c r="A54" s="2" t="s">
        <v>75</v>
      </c>
      <c r="B54" s="47">
        <v>0.47360142308565828</v>
      </c>
      <c r="C54" s="1"/>
    </row>
    <row r="55" spans="1:3">
      <c r="A55" s="2" t="s">
        <v>77</v>
      </c>
      <c r="B55" s="47">
        <v>2.6223088979821965E-2</v>
      </c>
      <c r="C55" s="1"/>
    </row>
    <row r="56" spans="1:3">
      <c r="A56" s="2" t="s">
        <v>65</v>
      </c>
      <c r="B56" s="47">
        <v>1.0000000000000002</v>
      </c>
      <c r="C56" s="1"/>
    </row>
    <row r="57" spans="1:3">
      <c r="A57" s="29"/>
      <c r="B57" s="43"/>
      <c r="C57" s="29"/>
    </row>
    <row r="58" spans="1:3">
      <c r="A58" s="29"/>
      <c r="B58" s="43"/>
      <c r="C58" s="29"/>
    </row>
    <row r="59" spans="1:3">
      <c r="A59" s="23"/>
      <c r="B59" s="42"/>
      <c r="C59" s="29"/>
    </row>
    <row r="60" spans="1:3">
      <c r="A60" s="23"/>
      <c r="B60" s="39"/>
      <c r="C60" s="2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sheetPr>
    <tabColor theme="0"/>
  </sheetPr>
  <dimension ref="A1:F70"/>
  <sheetViews>
    <sheetView workbookViewId="0">
      <selection activeCell="A59" sqref="A59:C60"/>
    </sheetView>
  </sheetViews>
  <sheetFormatPr defaultRowHeight="12"/>
  <cols>
    <col min="1" max="1" width="50.7109375" style="29" bestFit="1" customWidth="1"/>
    <col min="2" max="2" width="8.42578125" style="29" bestFit="1" customWidth="1"/>
    <col min="3" max="3" width="11" style="29" bestFit="1" customWidth="1"/>
    <col min="4" max="4" width="9.140625" style="6"/>
    <col min="5" max="5" width="33.28515625" style="6" bestFit="1" customWidth="1"/>
    <col min="6" max="16384" width="9.140625" style="6"/>
  </cols>
  <sheetData>
    <row r="1" spans="1:6">
      <c r="A1" s="6"/>
      <c r="B1" s="6"/>
      <c r="C1" s="6"/>
    </row>
    <row r="2" spans="1:6">
      <c r="A2" s="16" t="s">
        <v>46</v>
      </c>
      <c r="B2" s="6"/>
      <c r="C2" s="6"/>
    </row>
    <row r="3" spans="1:6">
      <c r="A3" s="6"/>
      <c r="B3" s="6"/>
      <c r="C3" s="6"/>
    </row>
    <row r="4" spans="1:6">
      <c r="A4" s="17" t="s">
        <v>48</v>
      </c>
      <c r="B4" s="18" t="s">
        <v>49</v>
      </c>
      <c r="C4" s="2" t="s">
        <v>51</v>
      </c>
      <c r="E4" s="1" t="s">
        <v>56</v>
      </c>
      <c r="F4" s="1">
        <v>5.82</v>
      </c>
    </row>
    <row r="5" spans="1:6">
      <c r="A5" s="1" t="s">
        <v>172</v>
      </c>
      <c r="B5" s="46">
        <v>4.9987220745514212E-2</v>
      </c>
      <c r="C5" s="1" t="s">
        <v>140</v>
      </c>
      <c r="E5" s="1" t="s">
        <v>55</v>
      </c>
      <c r="F5" s="1">
        <v>7.26</v>
      </c>
    </row>
    <row r="6" spans="1:6">
      <c r="A6" s="1" t="s">
        <v>148</v>
      </c>
      <c r="B6" s="46">
        <v>5.6188709261243301E-2</v>
      </c>
      <c r="C6" s="1" t="s">
        <v>53</v>
      </c>
    </row>
    <row r="7" spans="1:6">
      <c r="A7" s="1" t="s">
        <v>153</v>
      </c>
      <c r="B7" s="46">
        <v>2.3330418790689571E-2</v>
      </c>
      <c r="C7" s="1" t="s">
        <v>140</v>
      </c>
    </row>
    <row r="8" spans="1:6">
      <c r="A8" s="1" t="s">
        <v>166</v>
      </c>
      <c r="B8" s="46">
        <v>2.5783259236131048E-2</v>
      </c>
      <c r="C8" s="1" t="s">
        <v>53</v>
      </c>
    </row>
    <row r="9" spans="1:6">
      <c r="A9" s="1" t="s">
        <v>154</v>
      </c>
      <c r="B9" s="46">
        <v>1.4453024330987704E-2</v>
      </c>
      <c r="C9" s="1" t="s">
        <v>53</v>
      </c>
    </row>
    <row r="10" spans="1:6">
      <c r="A10" s="1" t="s">
        <v>173</v>
      </c>
      <c r="B10" s="46">
        <v>2.5427181644749993E-2</v>
      </c>
      <c r="C10" s="1" t="s">
        <v>140</v>
      </c>
    </row>
    <row r="11" spans="1:6">
      <c r="A11" s="1" t="s">
        <v>155</v>
      </c>
      <c r="B11" s="46">
        <v>9.5582333548972966E-3</v>
      </c>
      <c r="C11" s="1" t="s">
        <v>140</v>
      </c>
    </row>
    <row r="12" spans="1:6">
      <c r="A12" s="1" t="s">
        <v>150</v>
      </c>
      <c r="B12" s="46">
        <v>2.3968724239508188E-2</v>
      </c>
      <c r="C12" s="1" t="s">
        <v>140</v>
      </c>
    </row>
    <row r="13" spans="1:6">
      <c r="A13" s="1" t="s">
        <v>165</v>
      </c>
      <c r="B13" s="46">
        <v>9.6027822126277401E-4</v>
      </c>
      <c r="C13" s="1" t="s">
        <v>53</v>
      </c>
    </row>
    <row r="14" spans="1:6">
      <c r="A14" s="1" t="s">
        <v>156</v>
      </c>
      <c r="B14" s="46">
        <v>7.1990003817894374E-3</v>
      </c>
      <c r="C14" s="1" t="s">
        <v>53</v>
      </c>
    </row>
    <row r="15" spans="1:6">
      <c r="A15" s="1" t="s">
        <v>152</v>
      </c>
      <c r="B15" s="46">
        <v>4.2549569667642111E-2</v>
      </c>
      <c r="C15" s="1" t="s">
        <v>53</v>
      </c>
    </row>
    <row r="16" spans="1:6">
      <c r="A16" s="1" t="s">
        <v>147</v>
      </c>
      <c r="B16" s="46">
        <v>1.4349072403608218E-3</v>
      </c>
      <c r="C16" s="1" t="s">
        <v>140</v>
      </c>
    </row>
    <row r="17" spans="1:3">
      <c r="A17" s="1" t="s">
        <v>139</v>
      </c>
      <c r="B17" s="46">
        <v>5.4592728646665279E-3</v>
      </c>
      <c r="C17" s="1" t="s">
        <v>140</v>
      </c>
    </row>
    <row r="18" spans="1:3">
      <c r="A18" s="1" t="s">
        <v>151</v>
      </c>
      <c r="B18" s="46">
        <v>3.4905861690678977E-3</v>
      </c>
      <c r="C18" s="1" t="s">
        <v>140</v>
      </c>
    </row>
    <row r="19" spans="1:3">
      <c r="A19" s="2" t="s">
        <v>164</v>
      </c>
      <c r="B19" s="47">
        <v>0.28979038614851088</v>
      </c>
      <c r="C19" s="1"/>
    </row>
    <row r="20" spans="1:3">
      <c r="A20" s="1" t="s">
        <v>95</v>
      </c>
      <c r="B20" s="46">
        <v>4.0376150691401429E-3</v>
      </c>
      <c r="C20" s="1" t="s">
        <v>174</v>
      </c>
    </row>
    <row r="21" spans="1:3">
      <c r="A21" s="1" t="s">
        <v>121</v>
      </c>
      <c r="B21" s="46">
        <v>2.794304544741119E-3</v>
      </c>
      <c r="C21" s="1" t="s">
        <v>174</v>
      </c>
    </row>
    <row r="22" spans="1:3">
      <c r="A22" s="1" t="s">
        <v>138</v>
      </c>
      <c r="B22" s="46">
        <v>4.6424197267443488E-3</v>
      </c>
      <c r="C22" s="1" t="s">
        <v>174</v>
      </c>
    </row>
    <row r="23" spans="1:3">
      <c r="A23" s="1" t="s">
        <v>93</v>
      </c>
      <c r="B23" s="46">
        <v>5.6885859883363827E-3</v>
      </c>
      <c r="C23" s="1" t="s">
        <v>174</v>
      </c>
    </row>
    <row r="24" spans="1:3">
      <c r="A24" s="1" t="s">
        <v>80</v>
      </c>
      <c r="B24" s="46">
        <v>1.2935417262630663E-2</v>
      </c>
      <c r="C24" s="1" t="s">
        <v>174</v>
      </c>
    </row>
    <row r="25" spans="1:3">
      <c r="A25" s="1" t="s">
        <v>127</v>
      </c>
      <c r="B25" s="46">
        <v>3.3216947522001329E-3</v>
      </c>
      <c r="C25" s="1" t="s">
        <v>174</v>
      </c>
    </row>
    <row r="26" spans="1:3">
      <c r="A26" s="1" t="s">
        <v>89</v>
      </c>
      <c r="B26" s="46">
        <v>8.7248844283633348E-3</v>
      </c>
      <c r="C26" s="1" t="s">
        <v>174</v>
      </c>
    </row>
    <row r="27" spans="1:3">
      <c r="A27" s="1" t="s">
        <v>79</v>
      </c>
      <c r="B27" s="46">
        <v>1.5692353483513076E-2</v>
      </c>
      <c r="C27" s="1" t="s">
        <v>174</v>
      </c>
    </row>
    <row r="28" spans="1:3">
      <c r="A28" s="1" t="s">
        <v>112</v>
      </c>
      <c r="B28" s="46">
        <v>4.1234350469335507E-3</v>
      </c>
      <c r="C28" s="1" t="s">
        <v>174</v>
      </c>
    </row>
    <row r="29" spans="1:3">
      <c r="A29" s="1" t="s">
        <v>103</v>
      </c>
      <c r="B29" s="46">
        <v>2.739160726546569E-3</v>
      </c>
      <c r="C29" s="1" t="s">
        <v>174</v>
      </c>
    </row>
    <row r="30" spans="1:3">
      <c r="A30" s="1" t="s">
        <v>86</v>
      </c>
      <c r="B30" s="46">
        <v>9.9436254595534606E-3</v>
      </c>
      <c r="C30" s="1" t="s">
        <v>174</v>
      </c>
    </row>
    <row r="31" spans="1:3">
      <c r="A31" s="1" t="s">
        <v>105</v>
      </c>
      <c r="B31" s="46">
        <v>4.8210549404129888E-3</v>
      </c>
      <c r="C31" s="1" t="s">
        <v>174</v>
      </c>
    </row>
    <row r="32" spans="1:3">
      <c r="A32" s="1" t="s">
        <v>109</v>
      </c>
      <c r="B32" s="46">
        <v>3.6093565946329178E-3</v>
      </c>
      <c r="C32" s="1" t="s">
        <v>174</v>
      </c>
    </row>
    <row r="33" spans="1:3">
      <c r="A33" s="1" t="s">
        <v>78</v>
      </c>
      <c r="B33" s="46">
        <v>1.6961974397824073E-2</v>
      </c>
      <c r="C33" s="1" t="s">
        <v>174</v>
      </c>
    </row>
    <row r="34" spans="1:3">
      <c r="A34" s="1" t="s">
        <v>98</v>
      </c>
      <c r="B34" s="46">
        <v>2.5807875088075453E-3</v>
      </c>
      <c r="C34" s="1" t="s">
        <v>174</v>
      </c>
    </row>
    <row r="35" spans="1:3">
      <c r="A35" s="1" t="s">
        <v>84</v>
      </c>
      <c r="B35" s="46">
        <v>9.1382430142969168E-3</v>
      </c>
      <c r="C35" s="1" t="s">
        <v>174</v>
      </c>
    </row>
    <row r="36" spans="1:3">
      <c r="A36" s="1" t="s">
        <v>101</v>
      </c>
      <c r="B36" s="46">
        <v>3.3695450157901403E-3</v>
      </c>
      <c r="C36" s="1" t="s">
        <v>174</v>
      </c>
    </row>
    <row r="37" spans="1:3">
      <c r="A37" s="1" t="s">
        <v>82</v>
      </c>
      <c r="B37" s="46">
        <v>7.9054528307592898E-3</v>
      </c>
      <c r="C37" s="1" t="s">
        <v>174</v>
      </c>
    </row>
    <row r="38" spans="1:3">
      <c r="A38" s="1" t="s">
        <v>117</v>
      </c>
      <c r="B38" s="46">
        <v>2.5908038831504569E-3</v>
      </c>
      <c r="C38" s="1" t="s">
        <v>174</v>
      </c>
    </row>
    <row r="39" spans="1:3">
      <c r="A39" s="1" t="s">
        <v>85</v>
      </c>
      <c r="B39" s="46">
        <v>8.2796842346788829E-3</v>
      </c>
      <c r="C39" s="1" t="s">
        <v>174</v>
      </c>
    </row>
    <row r="40" spans="1:3">
      <c r="A40" s="1" t="s">
        <v>92</v>
      </c>
      <c r="B40" s="46">
        <v>6.1275807503797571E-3</v>
      </c>
      <c r="C40" s="1" t="s">
        <v>174</v>
      </c>
    </row>
    <row r="41" spans="1:3">
      <c r="A41" s="1" t="s">
        <v>87</v>
      </c>
      <c r="B41" s="46">
        <v>7.454666557230657E-3</v>
      </c>
      <c r="C41" s="1" t="s">
        <v>174</v>
      </c>
    </row>
    <row r="42" spans="1:3">
      <c r="A42" s="1" t="s">
        <v>104</v>
      </c>
      <c r="B42" s="46">
        <v>3.8873550393626671E-3</v>
      </c>
      <c r="C42" s="1" t="s">
        <v>174</v>
      </c>
    </row>
    <row r="43" spans="1:3">
      <c r="A43" s="1" t="s">
        <v>90</v>
      </c>
      <c r="B43" s="46">
        <v>7.3041431534501978E-3</v>
      </c>
      <c r="C43" s="1" t="s">
        <v>174</v>
      </c>
    </row>
    <row r="44" spans="1:3">
      <c r="A44" s="1" t="s">
        <v>96</v>
      </c>
      <c r="B44" s="46">
        <v>1.7814250147780298E-3</v>
      </c>
      <c r="C44" s="1" t="s">
        <v>174</v>
      </c>
    </row>
    <row r="45" spans="1:3">
      <c r="A45" s="1" t="s">
        <v>83</v>
      </c>
      <c r="B45" s="46">
        <v>8.2906114592727898E-3</v>
      </c>
      <c r="C45" s="1" t="s">
        <v>174</v>
      </c>
    </row>
    <row r="46" spans="1:3">
      <c r="A46" s="1" t="s">
        <v>97</v>
      </c>
      <c r="B46" s="46">
        <v>4.8343345923175535E-3</v>
      </c>
      <c r="C46" s="1" t="s">
        <v>174</v>
      </c>
    </row>
    <row r="47" spans="1:3">
      <c r="A47" s="1" t="s">
        <v>88</v>
      </c>
      <c r="B47" s="46">
        <v>6.4465676837643995E-3</v>
      </c>
      <c r="C47" s="1" t="s">
        <v>174</v>
      </c>
    </row>
    <row r="48" spans="1:3">
      <c r="A48" s="1" t="s">
        <v>81</v>
      </c>
      <c r="B48" s="46">
        <v>1.6015608603606287E-2</v>
      </c>
      <c r="C48" s="1" t="s">
        <v>174</v>
      </c>
    </row>
    <row r="49" spans="1:3">
      <c r="A49" s="2" t="s">
        <v>113</v>
      </c>
      <c r="B49" s="47">
        <v>0.19604269176321831</v>
      </c>
      <c r="C49" s="1"/>
    </row>
    <row r="50" spans="1:3">
      <c r="A50" s="1" t="s">
        <v>175</v>
      </c>
      <c r="B50" s="46">
        <v>8.4169508135142901E-2</v>
      </c>
      <c r="C50" s="1" t="s">
        <v>52</v>
      </c>
    </row>
    <row r="51" spans="1:3">
      <c r="A51" s="1" t="s">
        <v>145</v>
      </c>
      <c r="B51" s="46">
        <v>4.654760403946806E-2</v>
      </c>
      <c r="C51" s="1" t="s">
        <v>52</v>
      </c>
    </row>
    <row r="52" spans="1:3">
      <c r="A52" s="1" t="s">
        <v>143</v>
      </c>
      <c r="B52" s="46">
        <v>5.9557637267046132E-2</v>
      </c>
      <c r="C52" s="1" t="s">
        <v>52</v>
      </c>
    </row>
    <row r="53" spans="1:3">
      <c r="A53" s="1" t="s">
        <v>142</v>
      </c>
      <c r="B53" s="46">
        <v>0.12689923953526702</v>
      </c>
      <c r="C53" s="1" t="s">
        <v>52</v>
      </c>
    </row>
    <row r="54" spans="1:3">
      <c r="A54" s="1" t="s">
        <v>146</v>
      </c>
      <c r="B54" s="46">
        <v>1.6144452602781887E-2</v>
      </c>
      <c r="C54" s="1" t="s">
        <v>52</v>
      </c>
    </row>
    <row r="55" spans="1:3">
      <c r="A55" s="1" t="s">
        <v>144</v>
      </c>
      <c r="B55" s="46">
        <v>0.10429275843990991</v>
      </c>
      <c r="C55" s="1" t="s">
        <v>52</v>
      </c>
    </row>
    <row r="56" spans="1:3">
      <c r="A56" s="1" t="s">
        <v>149</v>
      </c>
      <c r="B56" s="46">
        <v>9.7816954650293293E-3</v>
      </c>
      <c r="C56" s="1" t="s">
        <v>52</v>
      </c>
    </row>
    <row r="57" spans="1:3">
      <c r="A57" s="1" t="s">
        <v>176</v>
      </c>
      <c r="B57" s="46">
        <v>6.9996024796589226E-3</v>
      </c>
      <c r="C57" s="1" t="s">
        <v>52</v>
      </c>
    </row>
    <row r="58" spans="1:3">
      <c r="A58" s="2" t="s">
        <v>75</v>
      </c>
      <c r="B58" s="47">
        <v>0.4543924979643042</v>
      </c>
      <c r="C58" s="1"/>
    </row>
    <row r="59" spans="1:3">
      <c r="A59" s="2" t="s">
        <v>77</v>
      </c>
      <c r="B59" s="47">
        <v>5.9774424123966614E-2</v>
      </c>
      <c r="C59" s="1"/>
    </row>
    <row r="60" spans="1:3">
      <c r="A60" s="2" t="s">
        <v>65</v>
      </c>
      <c r="B60" s="47">
        <v>1</v>
      </c>
      <c r="C60" s="1"/>
    </row>
    <row r="61" spans="1:3">
      <c r="B61" s="43"/>
    </row>
    <row r="62" spans="1:3">
      <c r="B62" s="43"/>
    </row>
    <row r="63" spans="1:3">
      <c r="B63" s="43"/>
    </row>
    <row r="64" spans="1:3">
      <c r="B64" s="43"/>
    </row>
    <row r="65" spans="1:2">
      <c r="B65" s="43"/>
    </row>
    <row r="66" spans="1:2">
      <c r="B66" s="43"/>
    </row>
    <row r="67" spans="1:2">
      <c r="A67" s="23"/>
      <c r="B67" s="42"/>
    </row>
    <row r="68" spans="1:2">
      <c r="A68" s="23"/>
      <c r="B68" s="42"/>
    </row>
    <row r="69" spans="1:2">
      <c r="A69" s="23"/>
      <c r="B69" s="42"/>
    </row>
    <row r="70" spans="1:2">
      <c r="A70" s="23"/>
      <c r="B70" s="3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theme="0"/>
  </sheetPr>
  <dimension ref="A1:F65"/>
  <sheetViews>
    <sheetView zoomScaleNormal="100" workbookViewId="0"/>
  </sheetViews>
  <sheetFormatPr defaultRowHeight="12"/>
  <cols>
    <col min="1" max="1" width="46" style="29" bestFit="1" customWidth="1"/>
    <col min="2" max="2" width="8.42578125" style="29" bestFit="1" customWidth="1"/>
    <col min="3" max="3" width="11.140625" style="29" bestFit="1" customWidth="1"/>
    <col min="4" max="4" width="9.140625" style="29"/>
    <col min="5" max="5" width="33.28515625" style="29" bestFit="1" customWidth="1"/>
    <col min="6" max="16384" width="9.140625" style="29"/>
  </cols>
  <sheetData>
    <row r="1" spans="1:6" s="6" customFormat="1"/>
    <row r="2" spans="1:6" s="6" customFormat="1">
      <c r="A2" s="16" t="s">
        <v>10</v>
      </c>
    </row>
    <row r="3" spans="1:6" s="6" customFormat="1"/>
    <row r="4" spans="1:6" s="6" customFormat="1">
      <c r="A4" s="44" t="s">
        <v>48</v>
      </c>
      <c r="B4" s="45" t="s">
        <v>49</v>
      </c>
      <c r="C4" s="48" t="s">
        <v>51</v>
      </c>
      <c r="E4" s="1" t="s">
        <v>56</v>
      </c>
      <c r="F4" s="1">
        <v>5.79</v>
      </c>
    </row>
    <row r="5" spans="1:6" s="6" customFormat="1">
      <c r="A5" s="1" t="s">
        <v>141</v>
      </c>
      <c r="B5" s="46">
        <v>5.8218879708216318E-3</v>
      </c>
      <c r="C5" s="1" t="s">
        <v>53</v>
      </c>
      <c r="E5" s="1" t="s">
        <v>55</v>
      </c>
      <c r="F5" s="1">
        <v>7.26</v>
      </c>
    </row>
    <row r="6" spans="1:6" s="6" customFormat="1">
      <c r="A6" s="1" t="s">
        <v>172</v>
      </c>
      <c r="B6" s="46">
        <v>4.6806594135912288E-2</v>
      </c>
      <c r="C6" s="1" t="s">
        <v>140</v>
      </c>
    </row>
    <row r="7" spans="1:6" s="6" customFormat="1">
      <c r="A7" s="1" t="s">
        <v>158</v>
      </c>
      <c r="B7" s="46">
        <v>2.0048506300633474E-2</v>
      </c>
      <c r="C7" s="1" t="s">
        <v>140</v>
      </c>
    </row>
    <row r="8" spans="1:6" s="6" customFormat="1">
      <c r="A8" s="1" t="s">
        <v>166</v>
      </c>
      <c r="B8" s="46">
        <v>4.3355564698201086E-2</v>
      </c>
      <c r="C8" s="1" t="s">
        <v>53</v>
      </c>
    </row>
    <row r="9" spans="1:6" s="6" customFormat="1">
      <c r="A9" s="1" t="s">
        <v>173</v>
      </c>
      <c r="B9" s="46">
        <v>3.0242082589079924E-2</v>
      </c>
      <c r="C9" s="1" t="s">
        <v>140</v>
      </c>
    </row>
    <row r="10" spans="1:6" s="6" customFormat="1">
      <c r="A10" s="1" t="s">
        <v>155</v>
      </c>
      <c r="B10" s="46">
        <v>8.1850925645396346E-4</v>
      </c>
      <c r="C10" s="1" t="s">
        <v>140</v>
      </c>
    </row>
    <row r="11" spans="1:6" s="6" customFormat="1">
      <c r="A11" s="1" t="s">
        <v>150</v>
      </c>
      <c r="B11" s="46">
        <v>4.9260875545486998E-2</v>
      </c>
      <c r="C11" s="1" t="s">
        <v>140</v>
      </c>
    </row>
    <row r="12" spans="1:6" s="6" customFormat="1">
      <c r="A12" s="1" t="s">
        <v>165</v>
      </c>
      <c r="B12" s="46">
        <v>2.0558103775317718E-3</v>
      </c>
      <c r="C12" s="1" t="s">
        <v>53</v>
      </c>
    </row>
    <row r="13" spans="1:6" s="6" customFormat="1">
      <c r="A13" s="1" t="s">
        <v>152</v>
      </c>
      <c r="B13" s="46">
        <v>2.348154249851471E-2</v>
      </c>
      <c r="C13" s="1" t="s">
        <v>53</v>
      </c>
    </row>
    <row r="14" spans="1:6" s="6" customFormat="1">
      <c r="A14" s="1" t="s">
        <v>147</v>
      </c>
      <c r="B14" s="46">
        <v>1.6383569568134061E-2</v>
      </c>
      <c r="C14" s="1" t="s">
        <v>140</v>
      </c>
    </row>
    <row r="15" spans="1:6" s="6" customFormat="1">
      <c r="A15" s="1" t="s">
        <v>157</v>
      </c>
      <c r="B15" s="46">
        <v>2.1071197821975193E-2</v>
      </c>
      <c r="C15" s="1" t="s">
        <v>140</v>
      </c>
    </row>
    <row r="16" spans="1:6" s="6" customFormat="1">
      <c r="A16" s="1" t="s">
        <v>139</v>
      </c>
      <c r="B16" s="46">
        <v>8.6274831635306831E-2</v>
      </c>
      <c r="C16" s="1" t="s">
        <v>140</v>
      </c>
    </row>
    <row r="17" spans="1:4" s="6" customFormat="1">
      <c r="A17" s="2" t="s">
        <v>164</v>
      </c>
      <c r="B17" s="47">
        <v>0.3456209723980519</v>
      </c>
      <c r="C17" s="1"/>
    </row>
    <row r="18" spans="1:4" s="6" customFormat="1">
      <c r="A18" s="1" t="s">
        <v>175</v>
      </c>
      <c r="B18" s="46">
        <v>0.13236549460896044</v>
      </c>
      <c r="C18" s="1" t="s">
        <v>52</v>
      </c>
    </row>
    <row r="19" spans="1:4" s="6" customFormat="1">
      <c r="A19" s="1" t="s">
        <v>145</v>
      </c>
      <c r="B19" s="46">
        <v>5.8267752668666184E-2</v>
      </c>
      <c r="C19" s="1" t="s">
        <v>52</v>
      </c>
    </row>
    <row r="20" spans="1:4" s="6" customFormat="1">
      <c r="A20" s="1" t="s">
        <v>143</v>
      </c>
      <c r="B20" s="46">
        <v>7.8477548110775702E-2</v>
      </c>
      <c r="C20" s="1" t="s">
        <v>52</v>
      </c>
    </row>
    <row r="21" spans="1:4" s="6" customFormat="1">
      <c r="A21" s="1" t="s">
        <v>142</v>
      </c>
      <c r="B21" s="46">
        <v>0.13047045929368883</v>
      </c>
      <c r="C21" s="1" t="s">
        <v>52</v>
      </c>
    </row>
    <row r="22" spans="1:4" s="6" customFormat="1">
      <c r="A22" s="1" t="s">
        <v>146</v>
      </c>
      <c r="B22" s="46">
        <v>2.5275198012465319E-2</v>
      </c>
      <c r="C22" s="1" t="s">
        <v>52</v>
      </c>
    </row>
    <row r="23" spans="1:4" s="6" customFormat="1">
      <c r="A23" s="1" t="s">
        <v>144</v>
      </c>
      <c r="B23" s="46">
        <v>0.12538866358524062</v>
      </c>
      <c r="C23" s="1" t="s">
        <v>52</v>
      </c>
    </row>
    <row r="24" spans="1:4" s="6" customFormat="1">
      <c r="A24" s="1" t="s">
        <v>149</v>
      </c>
      <c r="B24" s="46">
        <v>2.9915899969101593E-2</v>
      </c>
      <c r="C24" s="1" t="s">
        <v>52</v>
      </c>
    </row>
    <row r="25" spans="1:4" s="6" customFormat="1">
      <c r="A25" s="1" t="s">
        <v>176</v>
      </c>
      <c r="B25" s="46">
        <v>1.0964699882364393E-2</v>
      </c>
      <c r="C25" s="1" t="s">
        <v>52</v>
      </c>
    </row>
    <row r="26" spans="1:4" s="6" customFormat="1">
      <c r="A26" s="2" t="s">
        <v>75</v>
      </c>
      <c r="B26" s="47">
        <v>0.59112571613126308</v>
      </c>
      <c r="C26" s="1"/>
    </row>
    <row r="27" spans="1:4" s="6" customFormat="1">
      <c r="A27" s="2" t="s">
        <v>77</v>
      </c>
      <c r="B27" s="47">
        <v>6.3253311470685025E-2</v>
      </c>
      <c r="C27" s="1"/>
    </row>
    <row r="28" spans="1:4" s="6" customFormat="1">
      <c r="A28" s="2" t="s">
        <v>65</v>
      </c>
      <c r="B28" s="47">
        <v>1</v>
      </c>
      <c r="C28" s="1"/>
    </row>
    <row r="29" spans="1:4" s="6" customFormat="1">
      <c r="A29" s="29"/>
      <c r="B29" s="43"/>
      <c r="C29" s="29"/>
    </row>
    <row r="30" spans="1:4" s="6" customFormat="1">
      <c r="A30" s="29"/>
      <c r="B30" s="43"/>
      <c r="C30" s="29"/>
      <c r="D30" s="29"/>
    </row>
    <row r="31" spans="1:4" s="6" customFormat="1">
      <c r="A31" s="29"/>
      <c r="B31" s="43"/>
      <c r="C31" s="29"/>
      <c r="D31" s="29"/>
    </row>
    <row r="32" spans="1:4">
      <c r="A32" s="23"/>
      <c r="B32" s="42"/>
    </row>
    <row r="33" spans="1:2">
      <c r="A33" s="23"/>
      <c r="B33" s="42"/>
    </row>
    <row r="34" spans="1:2">
      <c r="A34" s="23"/>
      <c r="B34" s="42"/>
    </row>
    <row r="35" spans="1:2">
      <c r="B35" s="42"/>
    </row>
    <row r="36" spans="1:2">
      <c r="B36" s="42"/>
    </row>
    <row r="37" spans="1:2">
      <c r="B37" s="42"/>
    </row>
    <row r="38" spans="1:2">
      <c r="B38" s="42"/>
    </row>
    <row r="39" spans="1:2">
      <c r="B39" s="42"/>
    </row>
    <row r="40" spans="1:2">
      <c r="B40" s="42"/>
    </row>
    <row r="41" spans="1:2">
      <c r="B41" s="42"/>
    </row>
    <row r="42" spans="1:2">
      <c r="B42" s="42"/>
    </row>
    <row r="43" spans="1:2">
      <c r="B43" s="42"/>
    </row>
    <row r="44" spans="1:2">
      <c r="B44" s="42"/>
    </row>
    <row r="45" spans="1:2">
      <c r="B45" s="42"/>
    </row>
    <row r="46" spans="1:2">
      <c r="B46" s="42"/>
    </row>
    <row r="47" spans="1:2">
      <c r="B47" s="42"/>
    </row>
    <row r="48" spans="1:2">
      <c r="B48" s="42"/>
    </row>
    <row r="49" spans="2:2">
      <c r="B49" s="42"/>
    </row>
    <row r="50" spans="2:2">
      <c r="B50" s="42"/>
    </row>
    <row r="51" spans="2:2">
      <c r="B51" s="42"/>
    </row>
    <row r="52" spans="2:2">
      <c r="B52" s="42"/>
    </row>
    <row r="53" spans="2:2">
      <c r="B53" s="42"/>
    </row>
    <row r="54" spans="2:2">
      <c r="B54" s="42"/>
    </row>
    <row r="55" spans="2:2">
      <c r="B55" s="42"/>
    </row>
    <row r="56" spans="2:2">
      <c r="B56" s="42"/>
    </row>
    <row r="57" spans="2:2">
      <c r="B57" s="42"/>
    </row>
    <row r="58" spans="2:2">
      <c r="B58" s="42"/>
    </row>
    <row r="59" spans="2:2">
      <c r="B59" s="42"/>
    </row>
    <row r="60" spans="2:2">
      <c r="B60" s="42"/>
    </row>
    <row r="61" spans="2:2">
      <c r="B61" s="42"/>
    </row>
    <row r="62" spans="2:2">
      <c r="B62" s="42"/>
    </row>
    <row r="63" spans="2:2">
      <c r="B63" s="42"/>
    </row>
    <row r="64" spans="2:2">
      <c r="B64" s="42"/>
    </row>
    <row r="65" spans="2:2">
      <c r="B65" s="4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sheetPr>
    <tabColor theme="0"/>
  </sheetPr>
  <dimension ref="A2:F55"/>
  <sheetViews>
    <sheetView workbookViewId="0">
      <selection activeCell="F13" sqref="F13"/>
    </sheetView>
  </sheetViews>
  <sheetFormatPr defaultRowHeight="12"/>
  <cols>
    <col min="1" max="1" width="34.7109375" style="6" bestFit="1" customWidth="1"/>
    <col min="2" max="2" width="8.42578125" style="6" bestFit="1" customWidth="1"/>
    <col min="3" max="3" width="11.140625" style="6" bestFit="1" customWidth="1"/>
    <col min="4" max="4" width="9.140625" style="6"/>
    <col min="5" max="5" width="33.28515625" style="6" bestFit="1" customWidth="1"/>
    <col min="6" max="16384" width="9.140625" style="6"/>
  </cols>
  <sheetData>
    <row r="2" spans="1:6">
      <c r="A2" s="16" t="s">
        <v>47</v>
      </c>
    </row>
    <row r="4" spans="1:6">
      <c r="A4" s="17" t="s">
        <v>48</v>
      </c>
      <c r="B4" s="18" t="s">
        <v>49</v>
      </c>
      <c r="C4" s="2" t="s">
        <v>51</v>
      </c>
      <c r="E4" s="1" t="s">
        <v>56</v>
      </c>
      <c r="F4" s="1">
        <v>5.9</v>
      </c>
    </row>
    <row r="5" spans="1:6">
      <c r="A5" s="1" t="s">
        <v>141</v>
      </c>
      <c r="B5" s="46">
        <v>3.6195746027112164E-3</v>
      </c>
      <c r="C5" s="1" t="s">
        <v>53</v>
      </c>
      <c r="E5" s="1" t="s">
        <v>55</v>
      </c>
      <c r="F5" s="1">
        <v>7.1</v>
      </c>
    </row>
    <row r="6" spans="1:6">
      <c r="A6" s="1" t="s">
        <v>172</v>
      </c>
      <c r="B6" s="46">
        <v>3.084157530328242E-2</v>
      </c>
      <c r="C6" s="1" t="s">
        <v>140</v>
      </c>
    </row>
    <row r="7" spans="1:6">
      <c r="A7" s="1" t="s">
        <v>148</v>
      </c>
      <c r="B7" s="46">
        <v>6.2322874006555291E-2</v>
      </c>
      <c r="C7" s="1" t="s">
        <v>53</v>
      </c>
    </row>
    <row r="8" spans="1:6">
      <c r="A8" s="1" t="s">
        <v>160</v>
      </c>
      <c r="B8" s="46">
        <v>2.499902712727126E-2</v>
      </c>
      <c r="C8" s="1" t="s">
        <v>140</v>
      </c>
    </row>
    <row r="9" spans="1:6">
      <c r="A9" s="1" t="s">
        <v>166</v>
      </c>
      <c r="B9" s="46">
        <v>2.0964961339387418E-2</v>
      </c>
      <c r="C9" s="1" t="s">
        <v>53</v>
      </c>
    </row>
    <row r="10" spans="1:6">
      <c r="A10" s="1" t="s">
        <v>154</v>
      </c>
      <c r="B10" s="46">
        <v>3.5909153614138774E-2</v>
      </c>
      <c r="C10" s="1" t="s">
        <v>53</v>
      </c>
    </row>
    <row r="11" spans="1:6">
      <c r="A11" s="1" t="s">
        <v>173</v>
      </c>
      <c r="B11" s="46">
        <v>3.5598562748492539E-2</v>
      </c>
      <c r="C11" s="1" t="s">
        <v>140</v>
      </c>
    </row>
    <row r="12" spans="1:6">
      <c r="A12" s="1" t="s">
        <v>159</v>
      </c>
      <c r="B12" s="46">
        <v>2.5346006641613482E-2</v>
      </c>
      <c r="C12" s="1" t="s">
        <v>140</v>
      </c>
    </row>
    <row r="13" spans="1:6">
      <c r="A13" s="1" t="s">
        <v>150</v>
      </c>
      <c r="B13" s="46">
        <v>2.552199202466492E-2</v>
      </c>
      <c r="C13" s="1" t="s">
        <v>140</v>
      </c>
    </row>
    <row r="14" spans="1:6">
      <c r="A14" s="1" t="s">
        <v>167</v>
      </c>
      <c r="B14" s="46">
        <v>3.0657989795864069E-2</v>
      </c>
      <c r="C14" s="1" t="s">
        <v>140</v>
      </c>
    </row>
    <row r="15" spans="1:6">
      <c r="A15" s="1" t="s">
        <v>165</v>
      </c>
      <c r="B15" s="46">
        <v>5.1125401710222214E-4</v>
      </c>
      <c r="C15" s="1" t="s">
        <v>53</v>
      </c>
    </row>
    <row r="16" spans="1:6">
      <c r="A16" s="1" t="s">
        <v>156</v>
      </c>
      <c r="B16" s="46">
        <v>5.1103493172640034E-3</v>
      </c>
      <c r="C16" s="1" t="s">
        <v>53</v>
      </c>
    </row>
    <row r="17" spans="1:3">
      <c r="A17" s="1" t="s">
        <v>147</v>
      </c>
      <c r="B17" s="46">
        <v>8.6580710100594913E-3</v>
      </c>
      <c r="C17" s="1" t="s">
        <v>140</v>
      </c>
    </row>
    <row r="18" spans="1:3">
      <c r="A18" s="1" t="s">
        <v>139</v>
      </c>
      <c r="B18" s="46">
        <v>3.117911457558627E-2</v>
      </c>
      <c r="C18" s="1" t="s">
        <v>140</v>
      </c>
    </row>
    <row r="19" spans="1:3">
      <c r="A19" s="2" t="s">
        <v>164</v>
      </c>
      <c r="B19" s="47">
        <v>0.34124050612399337</v>
      </c>
      <c r="C19" s="1"/>
    </row>
    <row r="20" spans="1:3">
      <c r="A20" s="1" t="s">
        <v>175</v>
      </c>
      <c r="B20" s="46">
        <v>0.12418707819508554</v>
      </c>
      <c r="C20" s="1" t="s">
        <v>52</v>
      </c>
    </row>
    <row r="21" spans="1:3">
      <c r="A21" s="1" t="s">
        <v>145</v>
      </c>
      <c r="B21" s="46">
        <v>5.8395267752485186E-2</v>
      </c>
      <c r="C21" s="1" t="s">
        <v>52</v>
      </c>
    </row>
    <row r="22" spans="1:3">
      <c r="A22" s="1" t="s">
        <v>143</v>
      </c>
      <c r="B22" s="46">
        <v>7.5907565400297888E-2</v>
      </c>
      <c r="C22" s="1" t="s">
        <v>52</v>
      </c>
    </row>
    <row r="23" spans="1:3">
      <c r="A23" s="1" t="s">
        <v>142</v>
      </c>
      <c r="B23" s="46">
        <v>0.15255250260748385</v>
      </c>
      <c r="C23" s="1" t="s">
        <v>52</v>
      </c>
    </row>
    <row r="24" spans="1:3">
      <c r="A24" s="1" t="s">
        <v>146</v>
      </c>
      <c r="B24" s="46">
        <v>2.4104860727799195E-2</v>
      </c>
      <c r="C24" s="1" t="s">
        <v>52</v>
      </c>
    </row>
    <row r="25" spans="1:3">
      <c r="A25" s="1" t="s">
        <v>144</v>
      </c>
      <c r="B25" s="46">
        <v>0.12878369835536027</v>
      </c>
      <c r="C25" s="1" t="s">
        <v>52</v>
      </c>
    </row>
    <row r="26" spans="1:3">
      <c r="A26" s="1" t="s">
        <v>149</v>
      </c>
      <c r="B26" s="46">
        <v>3.5214606635993892E-2</v>
      </c>
      <c r="C26" s="1" t="s">
        <v>52</v>
      </c>
    </row>
    <row r="27" spans="1:3">
      <c r="A27" s="1" t="s">
        <v>176</v>
      </c>
      <c r="B27" s="46">
        <v>1.0452664572588621E-2</v>
      </c>
      <c r="C27" s="1" t="s">
        <v>52</v>
      </c>
    </row>
    <row r="28" spans="1:3">
      <c r="A28" s="2" t="s">
        <v>75</v>
      </c>
      <c r="B28" s="47">
        <v>0.60959824424709441</v>
      </c>
      <c r="C28" s="1"/>
    </row>
    <row r="29" spans="1:3">
      <c r="A29" s="2" t="s">
        <v>77</v>
      </c>
      <c r="B29" s="47">
        <v>4.9161249628912156E-2</v>
      </c>
      <c r="C29" s="1"/>
    </row>
    <row r="30" spans="1:3">
      <c r="A30" s="2" t="s">
        <v>65</v>
      </c>
      <c r="B30" s="47">
        <v>0.99999999999999989</v>
      </c>
      <c r="C30" s="1"/>
    </row>
    <row r="31" spans="1:3">
      <c r="A31" s="29"/>
      <c r="B31" s="43"/>
      <c r="C31" s="29"/>
    </row>
    <row r="32" spans="1:3">
      <c r="A32" s="23"/>
      <c r="B32" s="42"/>
      <c r="C32" s="29"/>
    </row>
    <row r="33" spans="1:3">
      <c r="A33" s="23"/>
      <c r="B33" s="42"/>
      <c r="C33" s="29"/>
    </row>
    <row r="34" spans="1:3">
      <c r="A34" s="23"/>
      <c r="B34" s="42"/>
      <c r="C34" s="29"/>
    </row>
    <row r="55" spans="2:2">
      <c r="B55" s="22"/>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theme="0"/>
  </sheetPr>
  <dimension ref="A2:F55"/>
  <sheetViews>
    <sheetView workbookViewId="0">
      <selection activeCell="A6" sqref="A6"/>
    </sheetView>
  </sheetViews>
  <sheetFormatPr defaultRowHeight="12"/>
  <cols>
    <col min="1" max="1" width="24.28515625" style="6" bestFit="1" customWidth="1"/>
    <col min="2" max="4" width="9.140625" style="6"/>
    <col min="5" max="5" width="33.28515625" style="6" bestFit="1" customWidth="1"/>
    <col min="6" max="16384" width="9.140625" style="6"/>
  </cols>
  <sheetData>
    <row r="2" spans="1:6">
      <c r="A2" s="16" t="s">
        <v>4</v>
      </c>
    </row>
    <row r="4" spans="1:6">
      <c r="A4" s="17" t="s">
        <v>48</v>
      </c>
      <c r="B4" s="18" t="s">
        <v>49</v>
      </c>
      <c r="E4" s="1" t="s">
        <v>56</v>
      </c>
      <c r="F4" s="1">
        <v>0.19</v>
      </c>
    </row>
    <row r="5" spans="1:6">
      <c r="A5" s="1" t="s">
        <v>76</v>
      </c>
      <c r="B5" s="40">
        <v>0.99999999999999989</v>
      </c>
      <c r="E5" s="1" t="s">
        <v>55</v>
      </c>
      <c r="F5" s="1">
        <v>7.06</v>
      </c>
    </row>
    <row r="6" spans="1:6">
      <c r="A6" s="2" t="s">
        <v>77</v>
      </c>
      <c r="B6" s="40">
        <v>0.99999999999999989</v>
      </c>
      <c r="C6" s="23"/>
    </row>
    <row r="7" spans="1:6">
      <c r="A7" s="23"/>
      <c r="B7" s="31"/>
    </row>
    <row r="55" spans="2:2">
      <c r="B55" s="6">
        <f>B54+B53+B19+B12</f>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theme="0"/>
  </sheetPr>
  <dimension ref="A2:F55"/>
  <sheetViews>
    <sheetView workbookViewId="0">
      <selection activeCell="A5" sqref="A5:C13"/>
    </sheetView>
  </sheetViews>
  <sheetFormatPr defaultRowHeight="12"/>
  <cols>
    <col min="1" max="1" width="23" style="6" bestFit="1" customWidth="1"/>
    <col min="2" max="2" width="8.42578125" style="6" bestFit="1" customWidth="1"/>
    <col min="3" max="3" width="11.140625" style="6" bestFit="1" customWidth="1"/>
    <col min="4" max="4" width="9.140625" style="6"/>
    <col min="5" max="5" width="33.28515625" style="6" bestFit="1" customWidth="1"/>
    <col min="6" max="16384" width="9.140625" style="6"/>
  </cols>
  <sheetData>
    <row r="2" spans="1:6">
      <c r="A2" s="16" t="s">
        <v>14</v>
      </c>
    </row>
    <row r="4" spans="1:6">
      <c r="A4" s="17" t="s">
        <v>48</v>
      </c>
      <c r="B4" s="18" t="s">
        <v>49</v>
      </c>
      <c r="C4" s="2" t="s">
        <v>51</v>
      </c>
      <c r="E4" s="1" t="s">
        <v>56</v>
      </c>
      <c r="F4" s="1">
        <v>6.15</v>
      </c>
    </row>
    <row r="5" spans="1:6">
      <c r="A5" s="1" t="s">
        <v>175</v>
      </c>
      <c r="B5" s="46">
        <v>0.13486280464082484</v>
      </c>
      <c r="C5" s="1" t="s">
        <v>52</v>
      </c>
      <c r="E5" s="1" t="s">
        <v>55</v>
      </c>
      <c r="F5" s="1">
        <v>7.15</v>
      </c>
    </row>
    <row r="6" spans="1:6">
      <c r="A6" s="1" t="s">
        <v>145</v>
      </c>
      <c r="B6" s="46">
        <v>0.11921615716203368</v>
      </c>
      <c r="C6" s="1" t="s">
        <v>52</v>
      </c>
    </row>
    <row r="7" spans="1:6">
      <c r="A7" s="1" t="s">
        <v>143</v>
      </c>
      <c r="B7" s="46">
        <v>0.15216903620470715</v>
      </c>
      <c r="C7" s="1" t="s">
        <v>52</v>
      </c>
    </row>
    <row r="8" spans="1:6">
      <c r="A8" s="1" t="s">
        <v>142</v>
      </c>
      <c r="B8" s="46">
        <v>0.23252538941710729</v>
      </c>
      <c r="C8" s="1" t="s">
        <v>52</v>
      </c>
    </row>
    <row r="9" spans="1:6">
      <c r="A9" s="1" t="s">
        <v>144</v>
      </c>
      <c r="B9" s="46">
        <v>0.23712479272425885</v>
      </c>
      <c r="C9" s="1" t="s">
        <v>52</v>
      </c>
    </row>
    <row r="10" spans="1:6">
      <c r="A10" s="1" t="s">
        <v>176</v>
      </c>
      <c r="B10" s="46">
        <v>6.1445005462351786E-2</v>
      </c>
      <c r="C10" s="1" t="s">
        <v>52</v>
      </c>
    </row>
    <row r="11" spans="1:6">
      <c r="A11" s="2" t="s">
        <v>75</v>
      </c>
      <c r="B11" s="47">
        <v>0.9373431856112836</v>
      </c>
      <c r="C11" s="1"/>
    </row>
    <row r="12" spans="1:6">
      <c r="A12" s="2" t="s">
        <v>77</v>
      </c>
      <c r="B12" s="47">
        <v>6.2656814388716481E-2</v>
      </c>
      <c r="C12" s="1"/>
    </row>
    <row r="13" spans="1:6">
      <c r="A13" s="2" t="s">
        <v>65</v>
      </c>
      <c r="B13" s="47">
        <v>1</v>
      </c>
      <c r="C13" s="1"/>
    </row>
    <row r="14" spans="1:6">
      <c r="A14" s="23"/>
      <c r="B14" s="42"/>
      <c r="C14" s="29"/>
    </row>
    <row r="15" spans="1:6">
      <c r="A15" s="23"/>
      <c r="B15" s="23"/>
      <c r="C15" s="29"/>
    </row>
    <row r="55" spans="2:2">
      <c r="B55" s="22">
        <f>B54+B53+B19+B12</f>
        <v>6.2656814388716481E-2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tabColor theme="0"/>
  </sheetPr>
  <dimension ref="A2:E55"/>
  <sheetViews>
    <sheetView workbookViewId="0">
      <selection activeCell="A2" sqref="A2"/>
    </sheetView>
  </sheetViews>
  <sheetFormatPr defaultRowHeight="12"/>
  <cols>
    <col min="1" max="1" width="23.85546875" style="6" bestFit="1" customWidth="1"/>
    <col min="2" max="3" width="9.140625" style="6"/>
    <col min="4" max="4" width="33.28515625" style="6" bestFit="1" customWidth="1"/>
    <col min="5" max="16384" width="9.140625" style="6"/>
  </cols>
  <sheetData>
    <row r="2" spans="1:5">
      <c r="A2" s="16" t="s">
        <v>15</v>
      </c>
    </row>
    <row r="4" spans="1:5">
      <c r="A4" s="17" t="s">
        <v>48</v>
      </c>
      <c r="B4" s="18" t="s">
        <v>49</v>
      </c>
      <c r="D4" s="1" t="s">
        <v>56</v>
      </c>
      <c r="E4" s="1">
        <v>0.64</v>
      </c>
    </row>
    <row r="5" spans="1:5">
      <c r="A5" s="19" t="s">
        <v>64</v>
      </c>
      <c r="B5" s="19">
        <v>100</v>
      </c>
      <c r="D5" s="1" t="s">
        <v>55</v>
      </c>
      <c r="E5" s="1">
        <v>7.76</v>
      </c>
    </row>
    <row r="6" spans="1:5">
      <c r="A6" s="2" t="s">
        <v>50</v>
      </c>
      <c r="B6" s="20">
        <v>100</v>
      </c>
    </row>
    <row r="7" spans="1:5">
      <c r="A7" s="2" t="s">
        <v>65</v>
      </c>
      <c r="B7" s="20">
        <v>100</v>
      </c>
    </row>
    <row r="55" spans="2:2">
      <c r="B55" s="6">
        <f>B54+B53+B19+B12</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sheetPr>
    <tabColor theme="0"/>
  </sheetPr>
  <dimension ref="A2:W55"/>
  <sheetViews>
    <sheetView topLeftCell="A2" workbookViewId="0">
      <selection activeCell="A28" sqref="A28"/>
    </sheetView>
  </sheetViews>
  <sheetFormatPr defaultRowHeight="15"/>
  <sheetData>
    <row r="2" spans="1:14" ht="15" customHeight="1">
      <c r="A2" s="53" t="s">
        <v>54</v>
      </c>
      <c r="B2" s="54"/>
      <c r="C2" s="54"/>
      <c r="D2" s="54"/>
      <c r="E2" s="54"/>
      <c r="F2" s="54"/>
      <c r="G2" s="54"/>
      <c r="H2" s="54"/>
      <c r="I2" s="54"/>
      <c r="J2" s="54"/>
      <c r="K2" s="54"/>
      <c r="L2" s="54"/>
      <c r="M2" s="54"/>
      <c r="N2" s="54"/>
    </row>
    <row r="3" spans="1:14">
      <c r="A3" s="54"/>
      <c r="B3" s="54"/>
      <c r="C3" s="54"/>
      <c r="D3" s="54"/>
      <c r="E3" s="54"/>
      <c r="F3" s="54"/>
      <c r="G3" s="54"/>
      <c r="H3" s="54"/>
      <c r="I3" s="54"/>
      <c r="J3" s="54"/>
      <c r="K3" s="54"/>
      <c r="L3" s="54"/>
      <c r="M3" s="54"/>
      <c r="N3" s="54"/>
    </row>
    <row r="4" spans="1:14">
      <c r="A4" s="54"/>
      <c r="B4" s="54"/>
      <c r="C4" s="54"/>
      <c r="D4" s="54"/>
      <c r="E4" s="54"/>
      <c r="F4" s="54"/>
      <c r="G4" s="54"/>
      <c r="H4" s="54"/>
      <c r="I4" s="54"/>
      <c r="J4" s="54"/>
      <c r="K4" s="54"/>
      <c r="L4" s="54"/>
      <c r="M4" s="54"/>
      <c r="N4" s="54"/>
    </row>
    <row r="5" spans="1:14">
      <c r="A5" s="54"/>
      <c r="B5" s="54"/>
      <c r="C5" s="54"/>
      <c r="D5" s="54"/>
      <c r="E5" s="54"/>
      <c r="F5" s="54"/>
      <c r="G5" s="54"/>
      <c r="H5" s="54"/>
      <c r="I5" s="54"/>
      <c r="J5" s="54"/>
      <c r="K5" s="54"/>
      <c r="L5" s="54"/>
      <c r="M5" s="54"/>
      <c r="N5" s="54"/>
    </row>
    <row r="6" spans="1:14">
      <c r="A6" s="54"/>
      <c r="B6" s="54"/>
      <c r="C6" s="54"/>
      <c r="D6" s="54"/>
      <c r="E6" s="54"/>
      <c r="F6" s="54"/>
      <c r="G6" s="54"/>
      <c r="H6" s="54"/>
      <c r="I6" s="54"/>
      <c r="J6" s="54"/>
      <c r="K6" s="54"/>
      <c r="L6" s="54"/>
      <c r="M6" s="54"/>
      <c r="N6" s="54"/>
    </row>
    <row r="7" spans="1:14">
      <c r="A7" s="54"/>
      <c r="B7" s="54"/>
      <c r="C7" s="54"/>
      <c r="D7" s="54"/>
      <c r="E7" s="54"/>
      <c r="F7" s="54"/>
      <c r="G7" s="54"/>
      <c r="H7" s="54"/>
      <c r="I7" s="54"/>
      <c r="J7" s="54"/>
      <c r="K7" s="54"/>
      <c r="L7" s="54"/>
      <c r="M7" s="54"/>
      <c r="N7" s="54"/>
    </row>
    <row r="8" spans="1:14">
      <c r="A8" s="54"/>
      <c r="B8" s="54"/>
      <c r="C8" s="54"/>
      <c r="D8" s="54"/>
      <c r="E8" s="54"/>
      <c r="F8" s="54"/>
      <c r="G8" s="54"/>
      <c r="H8" s="54"/>
      <c r="I8" s="54"/>
      <c r="J8" s="54"/>
      <c r="K8" s="54"/>
      <c r="L8" s="54"/>
      <c r="M8" s="54"/>
      <c r="N8" s="54"/>
    </row>
    <row r="9" spans="1:14">
      <c r="A9" s="54"/>
      <c r="B9" s="54"/>
      <c r="C9" s="54"/>
      <c r="D9" s="54"/>
      <c r="E9" s="54"/>
      <c r="F9" s="54"/>
      <c r="G9" s="54"/>
      <c r="H9" s="54"/>
      <c r="I9" s="54"/>
      <c r="J9" s="54"/>
      <c r="K9" s="54"/>
      <c r="L9" s="54"/>
      <c r="M9" s="54"/>
      <c r="N9" s="54"/>
    </row>
    <row r="10" spans="1:14">
      <c r="A10" s="54"/>
      <c r="B10" s="54"/>
      <c r="C10" s="54"/>
      <c r="D10" s="54"/>
      <c r="E10" s="54"/>
      <c r="F10" s="54"/>
      <c r="G10" s="54"/>
      <c r="H10" s="54"/>
      <c r="I10" s="54"/>
      <c r="J10" s="54"/>
      <c r="K10" s="54"/>
      <c r="L10" s="54"/>
      <c r="M10" s="54"/>
      <c r="N10" s="54"/>
    </row>
    <row r="11" spans="1:14">
      <c r="A11" s="54"/>
      <c r="B11" s="54"/>
      <c r="C11" s="54"/>
      <c r="D11" s="54"/>
      <c r="E11" s="54"/>
      <c r="F11" s="54"/>
      <c r="G11" s="54"/>
      <c r="H11" s="54"/>
      <c r="I11" s="54"/>
      <c r="J11" s="54"/>
      <c r="K11" s="54"/>
      <c r="L11" s="54"/>
      <c r="M11" s="54"/>
      <c r="N11" s="54"/>
    </row>
    <row r="12" spans="1:14">
      <c r="A12" s="54"/>
      <c r="B12" s="54"/>
      <c r="C12" s="54"/>
      <c r="D12" s="54"/>
      <c r="E12" s="54"/>
      <c r="F12" s="54"/>
      <c r="G12" s="54"/>
      <c r="H12" s="54"/>
      <c r="I12" s="54"/>
      <c r="J12" s="54"/>
      <c r="K12" s="54"/>
      <c r="L12" s="54"/>
      <c r="M12" s="54"/>
      <c r="N12" s="54"/>
    </row>
    <row r="13" spans="1:14">
      <c r="A13" s="54"/>
      <c r="B13" s="54"/>
      <c r="C13" s="54"/>
      <c r="D13" s="54"/>
      <c r="E13" s="54"/>
      <c r="F13" s="54"/>
      <c r="G13" s="54"/>
      <c r="H13" s="54"/>
      <c r="I13" s="54"/>
      <c r="J13" s="54"/>
      <c r="K13" s="54"/>
      <c r="L13" s="54"/>
      <c r="M13" s="54"/>
      <c r="N13" s="54"/>
    </row>
    <row r="14" spans="1:14">
      <c r="A14" s="54"/>
      <c r="B14" s="54"/>
      <c r="C14" s="54"/>
      <c r="D14" s="54"/>
      <c r="E14" s="54"/>
      <c r="F14" s="54"/>
      <c r="G14" s="54"/>
      <c r="H14" s="54"/>
      <c r="I14" s="54"/>
      <c r="J14" s="54"/>
      <c r="K14" s="54"/>
      <c r="L14" s="54"/>
      <c r="M14" s="54"/>
      <c r="N14" s="54"/>
    </row>
    <row r="15" spans="1:14">
      <c r="A15" s="54"/>
      <c r="B15" s="54"/>
      <c r="C15" s="54"/>
      <c r="D15" s="54"/>
      <c r="E15" s="54"/>
      <c r="F15" s="54"/>
      <c r="G15" s="54"/>
      <c r="H15" s="54"/>
      <c r="I15" s="54"/>
      <c r="J15" s="54"/>
      <c r="K15" s="54"/>
      <c r="L15" s="54"/>
      <c r="M15" s="54"/>
      <c r="N15" s="54"/>
    </row>
    <row r="16" spans="1:14">
      <c r="A16" s="54"/>
      <c r="B16" s="54"/>
      <c r="C16" s="54"/>
      <c r="D16" s="54"/>
      <c r="E16" s="54"/>
      <c r="F16" s="54"/>
      <c r="G16" s="54"/>
      <c r="H16" s="54"/>
      <c r="I16" s="54"/>
      <c r="J16" s="54"/>
      <c r="K16" s="54"/>
      <c r="L16" s="54"/>
      <c r="M16" s="54"/>
      <c r="N16" s="54"/>
    </row>
    <row r="17" spans="1:23">
      <c r="A17" s="54"/>
      <c r="B17" s="54"/>
      <c r="C17" s="54"/>
      <c r="D17" s="54"/>
      <c r="E17" s="54"/>
      <c r="F17" s="54"/>
      <c r="G17" s="54"/>
      <c r="H17" s="54"/>
      <c r="I17" s="54"/>
      <c r="J17" s="54"/>
      <c r="K17" s="54"/>
      <c r="L17" s="54"/>
      <c r="M17" s="54"/>
      <c r="N17" s="54"/>
    </row>
    <row r="18" spans="1:23">
      <c r="A18" s="54"/>
      <c r="B18" s="54"/>
      <c r="C18" s="54"/>
      <c r="D18" s="54"/>
      <c r="E18" s="54"/>
      <c r="F18" s="54"/>
      <c r="G18" s="54"/>
      <c r="H18" s="54"/>
      <c r="I18" s="54"/>
      <c r="J18" s="54"/>
      <c r="K18" s="54"/>
      <c r="L18" s="54"/>
      <c r="M18" s="54"/>
      <c r="N18" s="54"/>
      <c r="W18" s="6"/>
    </row>
    <row r="19" spans="1:23">
      <c r="A19" s="54"/>
      <c r="B19" s="54"/>
      <c r="C19" s="54"/>
      <c r="D19" s="54"/>
      <c r="E19" s="54"/>
      <c r="F19" s="54"/>
      <c r="G19" s="54"/>
      <c r="H19" s="54"/>
      <c r="I19" s="54"/>
      <c r="J19" s="54"/>
      <c r="K19" s="54"/>
      <c r="L19" s="54"/>
      <c r="M19" s="54"/>
      <c r="N19" s="54"/>
    </row>
    <row r="20" spans="1:23">
      <c r="A20" s="54"/>
      <c r="B20" s="54"/>
      <c r="C20" s="54"/>
      <c r="D20" s="54"/>
      <c r="E20" s="54"/>
      <c r="F20" s="54"/>
      <c r="G20" s="54"/>
      <c r="H20" s="54"/>
      <c r="I20" s="54"/>
      <c r="J20" s="54"/>
      <c r="K20" s="54"/>
      <c r="L20" s="54"/>
      <c r="M20" s="54"/>
      <c r="N20" s="54"/>
    </row>
    <row r="21" spans="1:23" ht="13.5" customHeight="1">
      <c r="A21" s="54"/>
      <c r="B21" s="54"/>
      <c r="C21" s="54"/>
      <c r="D21" s="54"/>
      <c r="E21" s="54"/>
      <c r="F21" s="54"/>
      <c r="G21" s="54"/>
      <c r="H21" s="54"/>
      <c r="I21" s="54"/>
      <c r="J21" s="54"/>
      <c r="K21" s="54"/>
      <c r="L21" s="54"/>
      <c r="M21" s="54"/>
      <c r="N21" s="54"/>
    </row>
    <row r="22" spans="1:23" hidden="1">
      <c r="A22" s="54"/>
      <c r="B22" s="54"/>
      <c r="C22" s="54"/>
      <c r="D22" s="54"/>
      <c r="E22" s="54"/>
      <c r="F22" s="54"/>
      <c r="G22" s="54"/>
      <c r="H22" s="54"/>
      <c r="I22" s="54"/>
      <c r="J22" s="54"/>
      <c r="K22" s="54"/>
      <c r="L22" s="54"/>
      <c r="M22" s="54"/>
      <c r="N22" s="54"/>
    </row>
    <row r="23" spans="1:23" ht="6" hidden="1" customHeight="1">
      <c r="A23" s="54"/>
      <c r="B23" s="54"/>
      <c r="C23" s="54"/>
      <c r="D23" s="54"/>
      <c r="E23" s="54"/>
      <c r="F23" s="54"/>
      <c r="G23" s="54"/>
      <c r="H23" s="54"/>
      <c r="I23" s="54"/>
      <c r="J23" s="54"/>
      <c r="K23" s="54"/>
      <c r="L23" s="54"/>
      <c r="M23" s="54"/>
      <c r="N23" s="54"/>
    </row>
    <row r="24" spans="1:23" hidden="1">
      <c r="A24" s="54"/>
      <c r="B24" s="54"/>
      <c r="C24" s="54"/>
      <c r="D24" s="54"/>
      <c r="E24" s="54"/>
      <c r="F24" s="54"/>
      <c r="G24" s="54"/>
      <c r="H24" s="54"/>
      <c r="I24" s="54"/>
      <c r="J24" s="54"/>
      <c r="K24" s="54"/>
      <c r="L24" s="54"/>
      <c r="M24" s="54"/>
      <c r="N24" s="54"/>
    </row>
    <row r="25" spans="1:23" hidden="1">
      <c r="A25" s="54"/>
      <c r="B25" s="54"/>
      <c r="C25" s="54"/>
      <c r="D25" s="54"/>
      <c r="E25" s="54"/>
      <c r="F25" s="54"/>
      <c r="G25" s="54"/>
      <c r="H25" s="54"/>
      <c r="I25" s="54"/>
      <c r="J25" s="54"/>
      <c r="K25" s="54"/>
      <c r="L25" s="54"/>
      <c r="M25" s="54"/>
      <c r="N25" s="54"/>
    </row>
    <row r="26" spans="1:23" hidden="1">
      <c r="A26" s="54"/>
      <c r="B26" s="54"/>
      <c r="C26" s="54"/>
      <c r="D26" s="54"/>
      <c r="E26" s="54"/>
      <c r="F26" s="54"/>
      <c r="G26" s="54"/>
      <c r="H26" s="54"/>
      <c r="I26" s="54"/>
      <c r="J26" s="54"/>
      <c r="K26" s="54"/>
      <c r="L26" s="54"/>
      <c r="M26" s="54"/>
      <c r="N26" s="54"/>
    </row>
    <row r="27" spans="1:23" hidden="1">
      <c r="A27" s="54"/>
      <c r="B27" s="54"/>
      <c r="C27" s="54"/>
      <c r="D27" s="54"/>
      <c r="E27" s="54"/>
      <c r="F27" s="54"/>
      <c r="G27" s="54"/>
      <c r="H27" s="54"/>
      <c r="I27" s="54"/>
      <c r="J27" s="54"/>
      <c r="K27" s="54"/>
      <c r="L27" s="54"/>
      <c r="M27" s="54"/>
      <c r="N27" s="54"/>
    </row>
    <row r="55" spans="2:2">
      <c r="B55">
        <f>B54+B53+B19+B12</f>
        <v>0</v>
      </c>
    </row>
  </sheetData>
  <mergeCells count="1">
    <mergeCell ref="A2:N27"/>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0"/>
  </sheetPr>
  <dimension ref="A1:G53"/>
  <sheetViews>
    <sheetView workbookViewId="0">
      <selection activeCell="E11" sqref="E11"/>
    </sheetView>
  </sheetViews>
  <sheetFormatPr defaultRowHeight="15"/>
  <cols>
    <col min="1" max="1" width="25" bestFit="1" customWidth="1"/>
    <col min="2" max="2" width="9.140625" style="13" customWidth="1"/>
    <col min="3" max="3" width="10.42578125" style="13" bestFit="1" customWidth="1"/>
    <col min="4" max="4" width="9" style="13" customWidth="1"/>
    <col min="5" max="5" width="10.42578125" style="13" bestFit="1" customWidth="1"/>
    <col min="6" max="6" width="9.28515625" style="13" customWidth="1"/>
    <col min="7" max="7" width="10.42578125" style="13" bestFit="1" customWidth="1"/>
  </cols>
  <sheetData>
    <row r="1" spans="1:7" ht="24.75">
      <c r="A1" s="32" t="s">
        <v>178</v>
      </c>
      <c r="B1" s="10" t="s">
        <v>42</v>
      </c>
      <c r="C1" s="10" t="s">
        <v>31</v>
      </c>
      <c r="D1" s="10" t="s">
        <v>42</v>
      </c>
      <c r="E1" s="10" t="s">
        <v>31</v>
      </c>
      <c r="F1" s="10" t="s">
        <v>42</v>
      </c>
      <c r="G1" s="11" t="s">
        <v>31</v>
      </c>
    </row>
    <row r="2" spans="1:7" ht="30.75" customHeight="1">
      <c r="A2" s="12" t="s">
        <v>2</v>
      </c>
      <c r="B2" s="51" t="s">
        <v>43</v>
      </c>
      <c r="C2" s="51"/>
      <c r="D2" s="51" t="s">
        <v>44</v>
      </c>
      <c r="E2" s="51"/>
      <c r="F2" s="51" t="s">
        <v>45</v>
      </c>
      <c r="G2" s="52"/>
    </row>
    <row r="3" spans="1:7">
      <c r="A3" s="15" t="s">
        <v>12</v>
      </c>
      <c r="B3" s="14">
        <v>12.574103483015586</v>
      </c>
      <c r="C3" s="14">
        <v>10.222924742513797</v>
      </c>
      <c r="D3" s="14">
        <v>23.12535750901203</v>
      </c>
      <c r="E3" s="14">
        <v>17.100016588794631</v>
      </c>
      <c r="F3" s="14">
        <v>17.330727948949871</v>
      </c>
      <c r="G3" s="33">
        <v>11.930603679957841</v>
      </c>
    </row>
    <row r="4" spans="1:7">
      <c r="A4" s="15" t="s">
        <v>29</v>
      </c>
      <c r="B4" s="14">
        <v>12.652632499902799</v>
      </c>
      <c r="C4" s="14">
        <v>10.222924742513797</v>
      </c>
      <c r="D4" s="14" t="s">
        <v>179</v>
      </c>
      <c r="E4" s="14" t="s">
        <v>179</v>
      </c>
      <c r="F4" s="14" t="s">
        <v>179</v>
      </c>
      <c r="G4" s="33" t="s">
        <v>179</v>
      </c>
    </row>
    <row r="5" spans="1:7">
      <c r="A5" s="15" t="s">
        <v>26</v>
      </c>
      <c r="B5" s="14">
        <v>9.7150554989525677</v>
      </c>
      <c r="C5" s="14">
        <v>8.439159992293499</v>
      </c>
      <c r="D5" s="14">
        <v>23.474929220724526</v>
      </c>
      <c r="E5" s="14">
        <v>13.890665136276169</v>
      </c>
      <c r="F5" s="14">
        <v>15.081683723830396</v>
      </c>
      <c r="G5" s="33">
        <v>12.152886250253193</v>
      </c>
    </row>
    <row r="6" spans="1:7">
      <c r="A6" s="15" t="s">
        <v>19</v>
      </c>
      <c r="B6" s="14">
        <v>15.968269619254659</v>
      </c>
      <c r="C6" s="14">
        <v>-0.59947165210322972</v>
      </c>
      <c r="D6" s="14">
        <v>25.429784949340689</v>
      </c>
      <c r="E6" s="14">
        <v>14.456801672749187</v>
      </c>
      <c r="F6" s="14">
        <v>8.3966156016480991</v>
      </c>
      <c r="G6" s="33">
        <v>1.0881688664742484</v>
      </c>
    </row>
    <row r="7" spans="1:7">
      <c r="A7" s="15" t="s">
        <v>24</v>
      </c>
      <c r="B7" s="14">
        <v>21.340333377461327</v>
      </c>
      <c r="C7" s="14">
        <v>26.396573147603171</v>
      </c>
      <c r="D7" s="14">
        <v>22.450081953744039</v>
      </c>
      <c r="E7" s="14">
        <v>9.4032537234389757</v>
      </c>
      <c r="F7" s="14">
        <v>9.6572609969262633</v>
      </c>
      <c r="G7" s="33">
        <v>4.7526239454977137</v>
      </c>
    </row>
    <row r="8" spans="1:7">
      <c r="A8" s="15" t="s">
        <v>21</v>
      </c>
      <c r="B8" s="14">
        <v>32.391273519645821</v>
      </c>
      <c r="C8" s="14">
        <v>23.989033584647057</v>
      </c>
      <c r="D8" s="14">
        <v>37.942503322670234</v>
      </c>
      <c r="E8" s="14">
        <v>30.018373685955126</v>
      </c>
      <c r="F8" s="14">
        <v>22.588796051394759</v>
      </c>
      <c r="G8" s="33">
        <v>12.5669731198776</v>
      </c>
    </row>
    <row r="9" spans="1:7">
      <c r="A9" s="15" t="s">
        <v>17</v>
      </c>
      <c r="B9" s="14">
        <v>12.507316795742945</v>
      </c>
      <c r="C9" s="14">
        <v>11.427483340692588</v>
      </c>
      <c r="D9" s="14">
        <v>16.485948876458284</v>
      </c>
      <c r="E9" s="14">
        <v>14.236106092566869</v>
      </c>
      <c r="F9" s="14">
        <v>12.676621055868081</v>
      </c>
      <c r="G9" s="33">
        <v>10.770364681541089</v>
      </c>
    </row>
    <row r="10" spans="1:7">
      <c r="A10" s="15" t="s">
        <v>8</v>
      </c>
      <c r="B10" s="14">
        <v>12.445829963523526</v>
      </c>
      <c r="C10" s="14">
        <v>11.637171081352079</v>
      </c>
      <c r="D10" s="14">
        <v>14.035669180818189</v>
      </c>
      <c r="E10" s="14">
        <v>13.101074802434653</v>
      </c>
      <c r="F10" s="14">
        <v>11.240693389690369</v>
      </c>
      <c r="G10" s="33">
        <v>10.167484997899345</v>
      </c>
    </row>
    <row r="11" spans="1:7">
      <c r="A11" s="15" t="s">
        <v>6</v>
      </c>
      <c r="B11" s="14">
        <v>12.463593083708169</v>
      </c>
      <c r="C11" s="14">
        <v>11.637171081352079</v>
      </c>
      <c r="D11" s="14">
        <v>14.282572844507063</v>
      </c>
      <c r="E11" s="14">
        <v>13.101074802434653</v>
      </c>
      <c r="F11" s="14">
        <v>11.645116842251419</v>
      </c>
      <c r="G11" s="33">
        <v>10.167484997899345</v>
      </c>
    </row>
    <row r="12" spans="1:7">
      <c r="A12" s="15" t="s">
        <v>46</v>
      </c>
      <c r="B12" s="14">
        <v>12.472286556479627</v>
      </c>
      <c r="C12" s="14">
        <v>11.637171081352079</v>
      </c>
      <c r="D12" s="14" t="s">
        <v>179</v>
      </c>
      <c r="E12" s="14" t="s">
        <v>179</v>
      </c>
      <c r="F12" s="14" t="s">
        <v>179</v>
      </c>
      <c r="G12" s="33" t="s">
        <v>179</v>
      </c>
    </row>
    <row r="13" spans="1:7">
      <c r="A13" s="15" t="s">
        <v>10</v>
      </c>
      <c r="B13" s="14">
        <v>12.295100493025362</v>
      </c>
      <c r="C13" s="14">
        <v>11.74985008286305</v>
      </c>
      <c r="D13" s="14">
        <v>12.461408309013116</v>
      </c>
      <c r="E13" s="14">
        <v>11.880541437955205</v>
      </c>
      <c r="F13" s="14">
        <v>10.577198491436008</v>
      </c>
      <c r="G13" s="33">
        <v>9.4667920184051901</v>
      </c>
    </row>
    <row r="14" spans="1:7">
      <c r="A14" s="15" t="s">
        <v>47</v>
      </c>
      <c r="B14" s="14">
        <v>12.256785562915015</v>
      </c>
      <c r="C14" s="14">
        <v>11.74985008286305</v>
      </c>
      <c r="D14" s="14" t="s">
        <v>179</v>
      </c>
      <c r="E14" s="14" t="s">
        <v>179</v>
      </c>
      <c r="F14" s="14" t="s">
        <v>179</v>
      </c>
      <c r="G14" s="33" t="s">
        <v>179</v>
      </c>
    </row>
    <row r="15" spans="1:7">
      <c r="A15" s="15" t="s">
        <v>4</v>
      </c>
      <c r="B15" s="14">
        <v>8.2781573885694346</v>
      </c>
      <c r="C15" s="14">
        <v>7.5584999642416157</v>
      </c>
      <c r="D15" s="14">
        <v>9.0631511088867303</v>
      </c>
      <c r="E15" s="14">
        <v>8.6994175434557786</v>
      </c>
      <c r="F15" s="14">
        <v>9.2072102303248631</v>
      </c>
      <c r="G15" s="33">
        <v>8.1424076909124565</v>
      </c>
    </row>
    <row r="16" spans="1:7">
      <c r="A16" s="15" t="s">
        <v>14</v>
      </c>
      <c r="B16" s="14">
        <v>13.294602339835643</v>
      </c>
      <c r="C16" s="14">
        <v>12.201190238709943</v>
      </c>
      <c r="D16" s="14">
        <v>12.580445882319252</v>
      </c>
      <c r="E16" s="14">
        <v>11.867180067569127</v>
      </c>
      <c r="F16" s="14">
        <v>10.431311897994838</v>
      </c>
      <c r="G16" s="33">
        <v>9.6755475487148033</v>
      </c>
    </row>
    <row r="17" spans="1:7" ht="15.75" thickBot="1">
      <c r="A17" s="34" t="s">
        <v>15</v>
      </c>
      <c r="B17" s="35">
        <v>8.255166417446528</v>
      </c>
      <c r="C17" s="35">
        <v>7.798208970037221</v>
      </c>
      <c r="D17" s="35">
        <v>8.9331085118387445</v>
      </c>
      <c r="E17" s="35">
        <v>8.8378929765049019</v>
      </c>
      <c r="F17" s="35">
        <v>9.3607908943442446</v>
      </c>
      <c r="G17" s="36">
        <v>8.6108654924602401</v>
      </c>
    </row>
    <row r="53" spans="2:2">
      <c r="B53" s="24">
        <f>B52+B51+B17+B11</f>
        <v>20.718759501154697</v>
      </c>
    </row>
  </sheetData>
  <mergeCells count="3">
    <mergeCell ref="B2:C2"/>
    <mergeCell ref="D2:E2"/>
    <mergeCell ref="F2:G2"/>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sheetPr>
    <tabColor theme="0"/>
  </sheetPr>
  <dimension ref="A2:B44"/>
  <sheetViews>
    <sheetView workbookViewId="0">
      <selection activeCell="F16" sqref="F16"/>
    </sheetView>
  </sheetViews>
  <sheetFormatPr defaultRowHeight="12"/>
  <cols>
    <col min="1" max="1" width="36.42578125" style="6" bestFit="1" customWidth="1"/>
    <col min="2" max="16384" width="9.140625" style="6"/>
  </cols>
  <sheetData>
    <row r="2" spans="1:2">
      <c r="A2" s="16" t="s">
        <v>12</v>
      </c>
    </row>
    <row r="4" spans="1:2">
      <c r="A4" s="44" t="s">
        <v>48</v>
      </c>
      <c r="B4" s="45" t="s">
        <v>49</v>
      </c>
    </row>
    <row r="5" spans="1:2">
      <c r="A5" s="1" t="s">
        <v>95</v>
      </c>
      <c r="B5" s="46">
        <v>9.012160844114046E-3</v>
      </c>
    </row>
    <row r="6" spans="1:2">
      <c r="A6" s="1" t="s">
        <v>138</v>
      </c>
      <c r="B6" s="46">
        <v>9.795277918292539E-3</v>
      </c>
    </row>
    <row r="7" spans="1:2">
      <c r="A7" s="1" t="s">
        <v>108</v>
      </c>
      <c r="B7" s="46">
        <v>9.4720728398109515E-3</v>
      </c>
    </row>
    <row r="8" spans="1:2">
      <c r="A8" s="1" t="s">
        <v>93</v>
      </c>
      <c r="B8" s="46">
        <v>2.586415117267056E-2</v>
      </c>
    </row>
    <row r="9" spans="1:2">
      <c r="A9" s="1" t="s">
        <v>102</v>
      </c>
      <c r="B9" s="46">
        <v>1.3099136340513989E-2</v>
      </c>
    </row>
    <row r="10" spans="1:2">
      <c r="A10" s="1" t="s">
        <v>80</v>
      </c>
      <c r="B10" s="46">
        <v>6.948920201345915E-2</v>
      </c>
    </row>
    <row r="11" spans="1:2">
      <c r="A11" s="1" t="s">
        <v>106</v>
      </c>
      <c r="B11" s="46">
        <v>1.233357665581832E-2</v>
      </c>
    </row>
    <row r="12" spans="1:2">
      <c r="A12" s="1" t="s">
        <v>169</v>
      </c>
      <c r="B12" s="46">
        <v>7.9265298497077034E-4</v>
      </c>
    </row>
    <row r="13" spans="1:2">
      <c r="A13" s="1" t="s">
        <v>91</v>
      </c>
      <c r="B13" s="46">
        <v>3.2509863819256843E-2</v>
      </c>
    </row>
    <row r="14" spans="1:2">
      <c r="A14" s="1" t="s">
        <v>89</v>
      </c>
      <c r="B14" s="46">
        <v>3.6154729552620266E-2</v>
      </c>
    </row>
    <row r="15" spans="1:2">
      <c r="A15" s="1" t="s">
        <v>79</v>
      </c>
      <c r="B15" s="46">
        <v>6.8453395189835536E-2</v>
      </c>
    </row>
    <row r="16" spans="1:2">
      <c r="A16" s="1" t="s">
        <v>112</v>
      </c>
      <c r="B16" s="46">
        <v>7.0860361673502001E-3</v>
      </c>
    </row>
    <row r="17" spans="1:2">
      <c r="A17" s="1" t="s">
        <v>103</v>
      </c>
      <c r="B17" s="46">
        <v>1.2884861517581152E-2</v>
      </c>
    </row>
    <row r="18" spans="1:2">
      <c r="A18" s="1" t="s">
        <v>86</v>
      </c>
      <c r="B18" s="46">
        <v>4.0898284330754611E-2</v>
      </c>
    </row>
    <row r="19" spans="1:2">
      <c r="A19" s="1" t="s">
        <v>105</v>
      </c>
      <c r="B19" s="46">
        <v>9.8574274208774529E-3</v>
      </c>
    </row>
    <row r="20" spans="1:2">
      <c r="A20" s="1" t="s">
        <v>107</v>
      </c>
      <c r="B20" s="46">
        <v>9.4866076211693739E-3</v>
      </c>
    </row>
    <row r="21" spans="1:2">
      <c r="A21" s="1" t="s">
        <v>109</v>
      </c>
      <c r="B21" s="46">
        <v>9.7141289012260788E-3</v>
      </c>
    </row>
    <row r="22" spans="1:2">
      <c r="A22" s="1" t="s">
        <v>78</v>
      </c>
      <c r="B22" s="46">
        <v>8.2035893779790106E-2</v>
      </c>
    </row>
    <row r="23" spans="1:2">
      <c r="A23" s="1" t="s">
        <v>98</v>
      </c>
      <c r="B23" s="46">
        <v>1.2027362495325931E-2</v>
      </c>
    </row>
    <row r="24" spans="1:2">
      <c r="A24" s="1" t="s">
        <v>84</v>
      </c>
      <c r="B24" s="46">
        <v>4.7419146218926546E-2</v>
      </c>
    </row>
    <row r="25" spans="1:2">
      <c r="A25" s="1" t="s">
        <v>101</v>
      </c>
      <c r="B25" s="46">
        <v>1.505558070922036E-2</v>
      </c>
    </row>
    <row r="26" spans="1:2">
      <c r="A26" s="1" t="s">
        <v>82</v>
      </c>
      <c r="B26" s="46">
        <v>4.6215762317043114E-2</v>
      </c>
    </row>
    <row r="27" spans="1:2">
      <c r="A27" s="1" t="s">
        <v>85</v>
      </c>
      <c r="B27" s="46">
        <v>4.6971442270013201E-2</v>
      </c>
    </row>
    <row r="28" spans="1:2">
      <c r="A28" s="1" t="s">
        <v>92</v>
      </c>
      <c r="B28" s="46">
        <v>2.9555837697903667E-2</v>
      </c>
    </row>
    <row r="29" spans="1:2">
      <c r="A29" s="1" t="s">
        <v>110</v>
      </c>
      <c r="B29" s="46">
        <v>7.7376673844656071E-3</v>
      </c>
    </row>
    <row r="30" spans="1:2">
      <c r="A30" s="1" t="s">
        <v>87</v>
      </c>
      <c r="B30" s="46">
        <v>3.0825742883331318E-2</v>
      </c>
    </row>
    <row r="31" spans="1:2">
      <c r="A31" s="1" t="s">
        <v>94</v>
      </c>
      <c r="B31" s="46">
        <v>2.3311116438528418E-2</v>
      </c>
    </row>
    <row r="32" spans="1:2">
      <c r="A32" s="1" t="s">
        <v>111</v>
      </c>
      <c r="B32" s="46">
        <v>6.8052659742110664E-3</v>
      </c>
    </row>
    <row r="33" spans="1:2">
      <c r="A33" s="1" t="s">
        <v>104</v>
      </c>
      <c r="B33" s="46">
        <v>1.3089727526906405E-2</v>
      </c>
    </row>
    <row r="34" spans="1:2">
      <c r="A34" s="1" t="s">
        <v>90</v>
      </c>
      <c r="B34" s="46">
        <v>3.2015445431817481E-2</v>
      </c>
    </row>
    <row r="35" spans="1:2">
      <c r="A35" s="1" t="s">
        <v>83</v>
      </c>
      <c r="B35" s="46">
        <v>5.0275338854316787E-2</v>
      </c>
    </row>
    <row r="36" spans="1:2">
      <c r="A36" s="1" t="s">
        <v>97</v>
      </c>
      <c r="B36" s="46">
        <v>1.8311170880442845E-2</v>
      </c>
    </row>
    <row r="37" spans="1:2">
      <c r="A37" s="1" t="s">
        <v>88</v>
      </c>
      <c r="B37" s="46">
        <v>3.9543538646506615E-2</v>
      </c>
    </row>
    <row r="38" spans="1:2">
      <c r="A38" s="1" t="s">
        <v>99</v>
      </c>
      <c r="B38" s="46">
        <v>1.6128722956454674E-2</v>
      </c>
    </row>
    <row r="39" spans="1:2">
      <c r="A39" s="1" t="s">
        <v>100</v>
      </c>
      <c r="B39" s="46">
        <v>5.6421008569140178E-3</v>
      </c>
    </row>
    <row r="40" spans="1:2">
      <c r="A40" s="1" t="s">
        <v>81</v>
      </c>
      <c r="B40" s="46">
        <v>7.2703126961694647E-2</v>
      </c>
    </row>
    <row r="41" spans="1:2">
      <c r="A41" s="2" t="s">
        <v>113</v>
      </c>
      <c r="B41" s="47">
        <v>0.9725735555741345</v>
      </c>
    </row>
    <row r="42" spans="1:2">
      <c r="A42" s="2" t="s">
        <v>77</v>
      </c>
      <c r="B42" s="47">
        <v>2.742644442586574E-2</v>
      </c>
    </row>
    <row r="43" spans="1:2">
      <c r="A43" s="2" t="s">
        <v>65</v>
      </c>
      <c r="B43" s="47">
        <v>1.0000000000000002</v>
      </c>
    </row>
    <row r="44" spans="1:2">
      <c r="A44" s="23"/>
      <c r="B44" s="4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0"/>
  </sheetPr>
  <dimension ref="A2:B55"/>
  <sheetViews>
    <sheetView workbookViewId="0">
      <selection activeCell="M15" sqref="M15:M17"/>
    </sheetView>
  </sheetViews>
  <sheetFormatPr defaultRowHeight="12"/>
  <cols>
    <col min="1" max="1" width="36.42578125" style="6" bestFit="1" customWidth="1"/>
    <col min="2" max="16384" width="9.140625" style="6"/>
  </cols>
  <sheetData>
    <row r="2" spans="1:2">
      <c r="A2" s="16" t="s">
        <v>29</v>
      </c>
    </row>
    <row r="4" spans="1:2">
      <c r="A4" s="17" t="s">
        <v>48</v>
      </c>
      <c r="B4" s="18" t="s">
        <v>49</v>
      </c>
    </row>
    <row r="5" spans="1:2">
      <c r="A5" s="1" t="s">
        <v>95</v>
      </c>
      <c r="B5" s="46">
        <v>9.0037351858499835E-3</v>
      </c>
    </row>
    <row r="6" spans="1:2">
      <c r="A6" s="1" t="s">
        <v>138</v>
      </c>
      <c r="B6" s="46">
        <v>9.7819514377552562E-3</v>
      </c>
    </row>
    <row r="7" spans="1:2">
      <c r="A7" s="1" t="s">
        <v>108</v>
      </c>
      <c r="B7" s="46">
        <v>1.1372324476442175E-2</v>
      </c>
    </row>
    <row r="8" spans="1:2">
      <c r="A8" s="1" t="s">
        <v>93</v>
      </c>
      <c r="B8" s="46">
        <v>2.6539742586963844E-2</v>
      </c>
    </row>
    <row r="9" spans="1:2">
      <c r="A9" s="1" t="s">
        <v>102</v>
      </c>
      <c r="B9" s="46">
        <v>1.3510681629272927E-2</v>
      </c>
    </row>
    <row r="10" spans="1:2">
      <c r="A10" s="1" t="s">
        <v>80</v>
      </c>
      <c r="B10" s="46">
        <v>6.9420240927482252E-2</v>
      </c>
    </row>
    <row r="11" spans="1:2">
      <c r="A11" s="1" t="s">
        <v>106</v>
      </c>
      <c r="B11" s="46">
        <v>1.2311837772706967E-2</v>
      </c>
    </row>
    <row r="12" spans="1:2">
      <c r="A12" s="1" t="s">
        <v>169</v>
      </c>
      <c r="B12" s="46">
        <v>7.9148721615731558E-4</v>
      </c>
    </row>
    <row r="13" spans="1:2">
      <c r="A13" s="1" t="s">
        <v>91</v>
      </c>
      <c r="B13" s="46">
        <v>3.1959549989865513E-2</v>
      </c>
    </row>
    <row r="14" spans="1:2">
      <c r="A14" s="1" t="s">
        <v>89</v>
      </c>
      <c r="B14" s="46">
        <v>3.6116949189248466E-2</v>
      </c>
    </row>
    <row r="15" spans="1:2">
      <c r="A15" s="1" t="s">
        <v>79</v>
      </c>
      <c r="B15" s="46">
        <v>6.8339827566757508E-2</v>
      </c>
    </row>
    <row r="16" spans="1:2">
      <c r="A16" s="1" t="s">
        <v>112</v>
      </c>
      <c r="B16" s="46">
        <v>7.0439612506296417E-3</v>
      </c>
    </row>
    <row r="17" spans="1:2">
      <c r="A17" s="1" t="s">
        <v>103</v>
      </c>
      <c r="B17" s="46">
        <v>1.3377851010423382E-2</v>
      </c>
    </row>
    <row r="18" spans="1:2">
      <c r="A18" s="1" t="s">
        <v>86</v>
      </c>
      <c r="B18" s="46">
        <v>4.0828025991822031E-2</v>
      </c>
    </row>
    <row r="19" spans="1:2">
      <c r="A19" s="1" t="s">
        <v>105</v>
      </c>
      <c r="B19" s="46">
        <v>9.831437940786442E-3</v>
      </c>
    </row>
    <row r="20" spans="1:2">
      <c r="A20" s="1" t="s">
        <v>107</v>
      </c>
      <c r="B20" s="46">
        <v>1.0353879919307144E-2</v>
      </c>
    </row>
    <row r="21" spans="1:2">
      <c r="A21" s="1" t="s">
        <v>109</v>
      </c>
      <c r="B21" s="46">
        <v>1.0807943110135573E-2</v>
      </c>
    </row>
    <row r="22" spans="1:2">
      <c r="A22" s="1" t="s">
        <v>78</v>
      </c>
      <c r="B22" s="46">
        <v>8.1901143861762324E-2</v>
      </c>
    </row>
    <row r="23" spans="1:2">
      <c r="A23" s="1" t="s">
        <v>98</v>
      </c>
      <c r="B23" s="46">
        <v>9.2857745327141628E-3</v>
      </c>
    </row>
    <row r="24" spans="1:2">
      <c r="A24" s="1" t="s">
        <v>84</v>
      </c>
      <c r="B24" s="46">
        <v>4.733617228094314E-2</v>
      </c>
    </row>
    <row r="25" spans="1:2">
      <c r="A25" s="1" t="s">
        <v>101</v>
      </c>
      <c r="B25" s="46">
        <v>1.3333759588160446E-2</v>
      </c>
    </row>
    <row r="26" spans="1:2">
      <c r="A26" s="1" t="s">
        <v>82</v>
      </c>
      <c r="B26" s="46">
        <v>4.6132261787389849E-2</v>
      </c>
    </row>
    <row r="27" spans="1:2">
      <c r="A27" s="1" t="s">
        <v>85</v>
      </c>
      <c r="B27" s="46">
        <v>4.7265382124459097E-2</v>
      </c>
    </row>
    <row r="28" spans="1:2">
      <c r="A28" s="1" t="s">
        <v>92</v>
      </c>
      <c r="B28" s="46">
        <v>2.946931260388597E-2</v>
      </c>
    </row>
    <row r="29" spans="1:2">
      <c r="A29" s="1" t="s">
        <v>110</v>
      </c>
      <c r="B29" s="46">
        <v>7.7305101689214995E-3</v>
      </c>
    </row>
    <row r="30" spans="1:2">
      <c r="A30" s="1" t="s">
        <v>87</v>
      </c>
      <c r="B30" s="46">
        <v>3.0772447558132097E-2</v>
      </c>
    </row>
    <row r="31" spans="1:2">
      <c r="A31" s="1" t="s">
        <v>94</v>
      </c>
      <c r="B31" s="46">
        <v>2.4065526731260514E-2</v>
      </c>
    </row>
    <row r="32" spans="1:2">
      <c r="A32" s="1" t="s">
        <v>111</v>
      </c>
      <c r="B32" s="46">
        <v>7.041839761516934E-3</v>
      </c>
    </row>
    <row r="33" spans="1:2">
      <c r="A33" s="1" t="s">
        <v>104</v>
      </c>
      <c r="B33" s="46">
        <v>1.3023820272383328E-2</v>
      </c>
    </row>
    <row r="34" spans="1:2">
      <c r="A34" s="1" t="s">
        <v>90</v>
      </c>
      <c r="B34" s="46">
        <v>3.1960802998718119E-2</v>
      </c>
    </row>
    <row r="35" spans="1:2">
      <c r="A35" s="1" t="s">
        <v>83</v>
      </c>
      <c r="B35" s="46">
        <v>5.0186403564615963E-2</v>
      </c>
    </row>
    <row r="36" spans="1:2">
      <c r="A36" s="1" t="s">
        <v>97</v>
      </c>
      <c r="B36" s="46">
        <v>1.8284410960275631E-2</v>
      </c>
    </row>
    <row r="37" spans="1:2">
      <c r="A37" s="1" t="s">
        <v>88</v>
      </c>
      <c r="B37" s="46">
        <v>3.9460758194578421E-2</v>
      </c>
    </row>
    <row r="38" spans="1:2">
      <c r="A38" s="1" t="s">
        <v>99</v>
      </c>
      <c r="B38" s="46">
        <v>1.6434274395812305E-2</v>
      </c>
    </row>
    <row r="39" spans="1:2">
      <c r="A39" s="1" t="s">
        <v>100</v>
      </c>
      <c r="B39" s="46">
        <v>5.6338166612781865E-3</v>
      </c>
    </row>
    <row r="40" spans="1:2">
      <c r="A40" s="1" t="s">
        <v>81</v>
      </c>
      <c r="B40" s="46">
        <v>7.2633353132463704E-2</v>
      </c>
    </row>
    <row r="41" spans="1:2">
      <c r="A41" s="2" t="s">
        <v>113</v>
      </c>
      <c r="B41" s="47">
        <v>0.97334319838087802</v>
      </c>
    </row>
    <row r="42" spans="1:2">
      <c r="A42" s="2" t="s">
        <v>77</v>
      </c>
      <c r="B42" s="47">
        <v>2.6656801619122303E-2</v>
      </c>
    </row>
    <row r="43" spans="1:2">
      <c r="A43" s="2" t="s">
        <v>65</v>
      </c>
      <c r="B43" s="47">
        <v>1.0000000000000002</v>
      </c>
    </row>
    <row r="55" spans="2:2">
      <c r="B55" s="22"/>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0"/>
  </sheetPr>
  <dimension ref="A2:B55"/>
  <sheetViews>
    <sheetView workbookViewId="0">
      <selection activeCell="E23" sqref="E23"/>
    </sheetView>
  </sheetViews>
  <sheetFormatPr defaultRowHeight="12"/>
  <cols>
    <col min="1" max="1" width="40.140625" style="6" bestFit="1" customWidth="1"/>
    <col min="2" max="2" width="8.42578125" style="6" bestFit="1" customWidth="1"/>
    <col min="3" max="16384" width="9.140625" style="6"/>
  </cols>
  <sheetData>
    <row r="2" spans="1:2">
      <c r="A2" s="16" t="s">
        <v>26</v>
      </c>
    </row>
    <row r="4" spans="1:2">
      <c r="A4" s="17" t="s">
        <v>48</v>
      </c>
      <c r="B4" s="18" t="s">
        <v>49</v>
      </c>
    </row>
    <row r="5" spans="1:2">
      <c r="A5" s="1" t="s">
        <v>116</v>
      </c>
      <c r="B5" s="46">
        <v>4.2863551477981668E-2</v>
      </c>
    </row>
    <row r="6" spans="1:2">
      <c r="A6" s="1" t="s">
        <v>121</v>
      </c>
      <c r="B6" s="46">
        <v>1.4675285529221553E-2</v>
      </c>
    </row>
    <row r="7" spans="1:2">
      <c r="A7" s="1" t="s">
        <v>114</v>
      </c>
      <c r="B7" s="46">
        <v>4.8029238966824671E-2</v>
      </c>
    </row>
    <row r="8" spans="1:2">
      <c r="A8" s="1" t="s">
        <v>138</v>
      </c>
      <c r="B8" s="46">
        <v>3.6942109895429967E-2</v>
      </c>
    </row>
    <row r="9" spans="1:2">
      <c r="A9" s="1" t="s">
        <v>93</v>
      </c>
      <c r="B9" s="46">
        <v>2.73322368646195E-2</v>
      </c>
    </row>
    <row r="10" spans="1:2">
      <c r="A10" s="1" t="s">
        <v>119</v>
      </c>
      <c r="B10" s="46">
        <v>9.8250167856367746E-4</v>
      </c>
    </row>
    <row r="11" spans="1:2">
      <c r="A11" s="1" t="s">
        <v>118</v>
      </c>
      <c r="B11" s="46">
        <v>2.4049969976996655E-2</v>
      </c>
    </row>
    <row r="12" spans="1:2">
      <c r="A12" s="1" t="s">
        <v>169</v>
      </c>
      <c r="B12" s="46">
        <v>1.2234850576992569E-2</v>
      </c>
    </row>
    <row r="13" spans="1:2">
      <c r="A13" s="1" t="s">
        <v>89</v>
      </c>
      <c r="B13" s="46">
        <v>7.553541124334652E-2</v>
      </c>
    </row>
    <row r="14" spans="1:2">
      <c r="A14" s="1" t="s">
        <v>112</v>
      </c>
      <c r="B14" s="46">
        <v>2.3023992072865384E-2</v>
      </c>
    </row>
    <row r="15" spans="1:2">
      <c r="A15" s="1" t="s">
        <v>103</v>
      </c>
      <c r="B15" s="46">
        <v>4.8980529291875616E-2</v>
      </c>
    </row>
    <row r="16" spans="1:2">
      <c r="A16" s="1" t="s">
        <v>115</v>
      </c>
      <c r="B16" s="46">
        <v>7.1252825052085286E-2</v>
      </c>
    </row>
    <row r="17" spans="1:2">
      <c r="A17" s="1" t="s">
        <v>78</v>
      </c>
      <c r="B17" s="46">
        <v>5.7518192156231933E-2</v>
      </c>
    </row>
    <row r="18" spans="1:2">
      <c r="A18" s="1" t="s">
        <v>98</v>
      </c>
      <c r="B18" s="46">
        <v>7.3133113331089123E-3</v>
      </c>
    </row>
    <row r="19" spans="1:2">
      <c r="A19" s="1" t="s">
        <v>101</v>
      </c>
      <c r="B19" s="46">
        <v>2.1258531878746632E-2</v>
      </c>
    </row>
    <row r="20" spans="1:2">
      <c r="A20" s="1" t="s">
        <v>82</v>
      </c>
      <c r="B20" s="46">
        <v>3.1080762117996149E-2</v>
      </c>
    </row>
    <row r="21" spans="1:2">
      <c r="A21" s="1" t="s">
        <v>117</v>
      </c>
      <c r="B21" s="46">
        <v>3.6177101213354851E-2</v>
      </c>
    </row>
    <row r="22" spans="1:2">
      <c r="A22" s="1" t="s">
        <v>85</v>
      </c>
      <c r="B22" s="46">
        <v>6.8869300733371219E-2</v>
      </c>
    </row>
    <row r="23" spans="1:2">
      <c r="A23" s="1" t="s">
        <v>92</v>
      </c>
      <c r="B23" s="46">
        <v>2.62423514513732E-2</v>
      </c>
    </row>
    <row r="24" spans="1:2">
      <c r="A24" s="1" t="s">
        <v>161</v>
      </c>
      <c r="B24" s="46">
        <v>1.2383859619569502E-2</v>
      </c>
    </row>
    <row r="25" spans="1:2">
      <c r="A25" s="1" t="s">
        <v>87</v>
      </c>
      <c r="B25" s="46">
        <v>5.4115951225797189E-2</v>
      </c>
    </row>
    <row r="26" spans="1:2">
      <c r="A26" s="1" t="s">
        <v>94</v>
      </c>
      <c r="B26" s="46">
        <v>1.6981040796025589E-2</v>
      </c>
    </row>
    <row r="27" spans="1:2">
      <c r="A27" s="1" t="s">
        <v>90</v>
      </c>
      <c r="B27" s="46">
        <v>4.1965571649872323E-2</v>
      </c>
    </row>
    <row r="28" spans="1:2">
      <c r="A28" s="1" t="s">
        <v>96</v>
      </c>
      <c r="B28" s="46">
        <v>1.889931356684111E-2</v>
      </c>
    </row>
    <row r="29" spans="1:2">
      <c r="A29" s="1" t="s">
        <v>83</v>
      </c>
      <c r="B29" s="46">
        <v>3.9262703013252277E-2</v>
      </c>
    </row>
    <row r="30" spans="1:2">
      <c r="A30" s="1" t="s">
        <v>97</v>
      </c>
      <c r="B30" s="46">
        <v>3.585264144715402E-2</v>
      </c>
    </row>
    <row r="31" spans="1:2">
      <c r="A31" s="1" t="s">
        <v>88</v>
      </c>
      <c r="B31" s="46">
        <v>5.244337252129453E-2</v>
      </c>
    </row>
    <row r="32" spans="1:2">
      <c r="A32" s="2" t="s">
        <v>113</v>
      </c>
      <c r="B32" s="47">
        <v>0.94626650735079254</v>
      </c>
    </row>
    <row r="33" spans="1:2">
      <c r="A33" s="2" t="s">
        <v>77</v>
      </c>
      <c r="B33" s="47">
        <v>5.3733492649207633E-2</v>
      </c>
    </row>
    <row r="34" spans="1:2">
      <c r="A34" s="2" t="s">
        <v>65</v>
      </c>
      <c r="B34" s="47">
        <v>1.0000000000000002</v>
      </c>
    </row>
    <row r="55" spans="2:2">
      <c r="B55" s="22"/>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theme="0"/>
  </sheetPr>
  <dimension ref="A2:M55"/>
  <sheetViews>
    <sheetView workbookViewId="0">
      <selection activeCell="A5" sqref="A5:B28"/>
    </sheetView>
  </sheetViews>
  <sheetFormatPr defaultRowHeight="12"/>
  <cols>
    <col min="1" max="1" width="49.140625" style="6" bestFit="1" customWidth="1"/>
    <col min="2" max="2" width="8.42578125" style="22" bestFit="1" customWidth="1"/>
    <col min="3" max="16384" width="9.140625" style="6"/>
  </cols>
  <sheetData>
    <row r="2" spans="1:2">
      <c r="A2" s="16" t="s">
        <v>19</v>
      </c>
    </row>
    <row r="4" spans="1:2">
      <c r="A4" s="17" t="s">
        <v>48</v>
      </c>
      <c r="B4" s="28" t="s">
        <v>49</v>
      </c>
    </row>
    <row r="5" spans="1:2">
      <c r="A5" s="1" t="s">
        <v>124</v>
      </c>
      <c r="B5" s="46">
        <v>5.3978660296455948E-2</v>
      </c>
    </row>
    <row r="6" spans="1:2">
      <c r="A6" s="1" t="s">
        <v>162</v>
      </c>
      <c r="B6" s="46">
        <v>2.6349895649319371E-2</v>
      </c>
    </row>
    <row r="7" spans="1:2">
      <c r="A7" s="1" t="s">
        <v>125</v>
      </c>
      <c r="B7" s="46">
        <v>2.8163439510145192E-2</v>
      </c>
    </row>
    <row r="8" spans="1:2">
      <c r="A8" s="1" t="s">
        <v>114</v>
      </c>
      <c r="B8" s="46">
        <v>7.3144280518373073E-2</v>
      </c>
    </row>
    <row r="9" spans="1:2">
      <c r="A9" s="1" t="s">
        <v>120</v>
      </c>
      <c r="B9" s="46">
        <v>5.8616385748010244E-2</v>
      </c>
    </row>
    <row r="10" spans="1:2">
      <c r="A10" s="1" t="s">
        <v>93</v>
      </c>
      <c r="B10" s="46">
        <v>7.2840155190569106E-2</v>
      </c>
    </row>
    <row r="11" spans="1:2">
      <c r="A11" s="1" t="s">
        <v>127</v>
      </c>
      <c r="B11" s="46">
        <v>2.7113493064403929E-2</v>
      </c>
    </row>
    <row r="12" spans="1:2">
      <c r="A12" s="1" t="s">
        <v>169</v>
      </c>
      <c r="B12" s="46">
        <v>3.0329134830389747E-2</v>
      </c>
    </row>
    <row r="13" spans="1:2">
      <c r="A13" s="1" t="s">
        <v>129</v>
      </c>
      <c r="B13" s="46">
        <v>1.2989110196177935E-2</v>
      </c>
    </row>
    <row r="14" spans="1:2">
      <c r="A14" s="1" t="s">
        <v>79</v>
      </c>
      <c r="B14" s="46">
        <v>5.1870632489329757E-2</v>
      </c>
    </row>
    <row r="15" spans="1:2">
      <c r="A15" s="1" t="s">
        <v>112</v>
      </c>
      <c r="B15" s="46">
        <v>1.8454487991181288E-2</v>
      </c>
    </row>
    <row r="16" spans="1:2">
      <c r="A16" s="1" t="s">
        <v>109</v>
      </c>
      <c r="B16" s="46">
        <v>4.4633731187887063E-2</v>
      </c>
    </row>
    <row r="17" spans="1:13">
      <c r="A17" s="1" t="s">
        <v>98</v>
      </c>
      <c r="B17" s="46">
        <v>1.6259286026293448E-2</v>
      </c>
    </row>
    <row r="18" spans="1:13">
      <c r="A18" s="1" t="s">
        <v>170</v>
      </c>
      <c r="B18" s="46">
        <v>4.0518910079422411E-2</v>
      </c>
    </row>
    <row r="19" spans="1:13">
      <c r="A19" s="1" t="s">
        <v>82</v>
      </c>
      <c r="B19" s="46">
        <v>8.5698202856932582E-2</v>
      </c>
    </row>
    <row r="20" spans="1:13">
      <c r="A20" s="1" t="s">
        <v>92</v>
      </c>
      <c r="B20" s="46">
        <v>1.8529389473737327E-2</v>
      </c>
    </row>
    <row r="21" spans="1:13">
      <c r="A21" s="1" t="s">
        <v>123</v>
      </c>
      <c r="B21" s="46">
        <v>8.4062602743482442E-2</v>
      </c>
    </row>
    <row r="22" spans="1:13">
      <c r="A22" s="1" t="s">
        <v>122</v>
      </c>
      <c r="B22" s="46">
        <v>8.8851276074202359E-2</v>
      </c>
      <c r="M22" s="29"/>
    </row>
    <row r="23" spans="1:13">
      <c r="A23" s="1" t="s">
        <v>161</v>
      </c>
      <c r="B23" s="46">
        <v>1.7973644174901059E-2</v>
      </c>
    </row>
    <row r="24" spans="1:13">
      <c r="A24" s="1" t="s">
        <v>83</v>
      </c>
      <c r="B24" s="46">
        <v>4.1905380912062001E-2</v>
      </c>
    </row>
    <row r="25" spans="1:13">
      <c r="A25" s="1" t="s">
        <v>88</v>
      </c>
      <c r="B25" s="46">
        <v>6.1500203300580737E-2</v>
      </c>
    </row>
    <row r="26" spans="1:13">
      <c r="A26" s="2" t="s">
        <v>113</v>
      </c>
      <c r="B26" s="47">
        <v>0.95378230231385697</v>
      </c>
    </row>
    <row r="27" spans="1:13">
      <c r="A27" s="2" t="s">
        <v>77</v>
      </c>
      <c r="B27" s="47">
        <v>4.6217697686143172E-2</v>
      </c>
    </row>
    <row r="28" spans="1:13">
      <c r="A28" s="2" t="s">
        <v>65</v>
      </c>
      <c r="B28" s="47">
        <v>1.0000000000000002</v>
      </c>
    </row>
    <row r="55" spans="2:2">
      <c r="B55" s="22">
        <f>B54+B53+B19+B12</f>
        <v>0.11602733768732233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theme="0"/>
  </sheetPr>
  <dimension ref="A2:B55"/>
  <sheetViews>
    <sheetView workbookViewId="0">
      <selection activeCell="A5" sqref="A5:B26"/>
    </sheetView>
  </sheetViews>
  <sheetFormatPr defaultRowHeight="12"/>
  <cols>
    <col min="1" max="1" width="50.5703125" style="6" bestFit="1" customWidth="1"/>
    <col min="2" max="16384" width="9.140625" style="6"/>
  </cols>
  <sheetData>
    <row r="2" spans="1:2">
      <c r="A2" s="16" t="s">
        <v>24</v>
      </c>
    </row>
    <row r="4" spans="1:2">
      <c r="A4" s="17" t="s">
        <v>48</v>
      </c>
      <c r="B4" s="18" t="s">
        <v>49</v>
      </c>
    </row>
    <row r="5" spans="1:2">
      <c r="A5" s="1" t="s">
        <v>171</v>
      </c>
      <c r="B5" s="46">
        <v>2.4316821901734943E-2</v>
      </c>
    </row>
    <row r="6" spans="1:2">
      <c r="A6" s="1" t="s">
        <v>93</v>
      </c>
      <c r="B6" s="46">
        <v>7.6584414117668698E-2</v>
      </c>
    </row>
    <row r="7" spans="1:2">
      <c r="A7" s="1" t="s">
        <v>127</v>
      </c>
      <c r="B7" s="46">
        <v>3.0070080312979183E-2</v>
      </c>
    </row>
    <row r="8" spans="1:2">
      <c r="A8" s="1" t="s">
        <v>118</v>
      </c>
      <c r="B8" s="46">
        <v>7.9035354184257889E-2</v>
      </c>
    </row>
    <row r="9" spans="1:2">
      <c r="A9" s="1" t="s">
        <v>129</v>
      </c>
      <c r="B9" s="46">
        <v>8.3338138509475371E-2</v>
      </c>
    </row>
    <row r="10" spans="1:2">
      <c r="A10" s="1" t="s">
        <v>79</v>
      </c>
      <c r="B10" s="46">
        <v>5.6487940820725911E-2</v>
      </c>
    </row>
    <row r="11" spans="1:2">
      <c r="A11" s="1" t="s">
        <v>134</v>
      </c>
      <c r="B11" s="46">
        <v>4.1461135658160189E-2</v>
      </c>
    </row>
    <row r="12" spans="1:2">
      <c r="A12" s="1" t="s">
        <v>131</v>
      </c>
      <c r="B12" s="46">
        <v>4.5357574501947141E-2</v>
      </c>
    </row>
    <row r="13" spans="1:2">
      <c r="A13" s="1" t="s">
        <v>98</v>
      </c>
      <c r="B13" s="46">
        <v>1.905500390913446E-2</v>
      </c>
    </row>
    <row r="14" spans="1:2">
      <c r="A14" s="1" t="s">
        <v>82</v>
      </c>
      <c r="B14" s="46">
        <v>8.1763067249756863E-2</v>
      </c>
    </row>
    <row r="15" spans="1:2">
      <c r="A15" s="1" t="s">
        <v>92</v>
      </c>
      <c r="B15" s="46">
        <v>9.1306781848611678E-3</v>
      </c>
    </row>
    <row r="16" spans="1:2">
      <c r="A16" s="1" t="s">
        <v>123</v>
      </c>
      <c r="B16" s="46">
        <v>8.4832661234876122E-2</v>
      </c>
    </row>
    <row r="17" spans="1:2">
      <c r="A17" s="1" t="s">
        <v>130</v>
      </c>
      <c r="B17" s="46">
        <v>8.0066872954408216E-2</v>
      </c>
    </row>
    <row r="18" spans="1:2">
      <c r="A18" s="1" t="s">
        <v>128</v>
      </c>
      <c r="B18" s="46">
        <v>9.894859886639476E-3</v>
      </c>
    </row>
    <row r="19" spans="1:2">
      <c r="A19" s="1" t="s">
        <v>132</v>
      </c>
      <c r="B19" s="46">
        <v>1.8109266325691025E-2</v>
      </c>
    </row>
    <row r="20" spans="1:2">
      <c r="A20" s="1" t="s">
        <v>122</v>
      </c>
      <c r="B20" s="46">
        <v>8.9663042748934302E-2</v>
      </c>
    </row>
    <row r="21" spans="1:2">
      <c r="A21" s="1" t="s">
        <v>161</v>
      </c>
      <c r="B21" s="46">
        <v>1.6222294671106266E-2</v>
      </c>
    </row>
    <row r="22" spans="1:2">
      <c r="A22" s="1" t="s">
        <v>87</v>
      </c>
      <c r="B22" s="46">
        <v>7.5470288064719643E-2</v>
      </c>
    </row>
    <row r="23" spans="1:2">
      <c r="A23" s="1" t="s">
        <v>100</v>
      </c>
      <c r="B23" s="46">
        <v>2.0270094418837523E-2</v>
      </c>
    </row>
    <row r="24" spans="1:2">
      <c r="A24" s="2" t="s">
        <v>113</v>
      </c>
      <c r="B24" s="47">
        <v>0.94112958965591431</v>
      </c>
    </row>
    <row r="25" spans="1:2">
      <c r="A25" s="2" t="s">
        <v>77</v>
      </c>
      <c r="B25" s="47">
        <v>5.8870410344085661E-2</v>
      </c>
    </row>
    <row r="26" spans="1:2">
      <c r="A26" s="2" t="s">
        <v>65</v>
      </c>
      <c r="B26" s="47">
        <v>1</v>
      </c>
    </row>
    <row r="27" spans="1:2">
      <c r="A27" s="23"/>
      <c r="B27" s="23"/>
    </row>
    <row r="55" spans="2:2">
      <c r="B55" s="2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theme="0"/>
  </sheetPr>
  <dimension ref="A2:B55"/>
  <sheetViews>
    <sheetView topLeftCell="A22" workbookViewId="0">
      <selection activeCell="A39" sqref="A39:B39"/>
    </sheetView>
  </sheetViews>
  <sheetFormatPr defaultRowHeight="12"/>
  <cols>
    <col min="1" max="1" width="50.7109375" style="6" bestFit="1" customWidth="1"/>
    <col min="2" max="2" width="8.42578125" style="6" bestFit="1" customWidth="1"/>
    <col min="3" max="3" width="28.7109375" style="6" customWidth="1"/>
    <col min="4" max="16384" width="9.140625" style="6"/>
  </cols>
  <sheetData>
    <row r="2" spans="1:2">
      <c r="A2" s="16" t="s">
        <v>21</v>
      </c>
    </row>
    <row r="4" spans="1:2">
      <c r="A4" s="17" t="s">
        <v>48</v>
      </c>
      <c r="B4" s="18" t="s">
        <v>49</v>
      </c>
    </row>
    <row r="5" spans="1:2">
      <c r="A5" s="1" t="s">
        <v>162</v>
      </c>
      <c r="B5" s="46">
        <v>3.1810145773474803E-2</v>
      </c>
    </row>
    <row r="6" spans="1:2">
      <c r="A6" s="1" t="s">
        <v>121</v>
      </c>
      <c r="B6" s="46">
        <v>2.1354339466147478E-2</v>
      </c>
    </row>
    <row r="7" spans="1:2">
      <c r="A7" s="1" t="s">
        <v>135</v>
      </c>
      <c r="B7" s="46">
        <v>2.3394201045742892E-2</v>
      </c>
    </row>
    <row r="8" spans="1:2">
      <c r="A8" s="1" t="s">
        <v>136</v>
      </c>
      <c r="B8" s="46">
        <v>1.8874947493394533E-2</v>
      </c>
    </row>
    <row r="9" spans="1:2">
      <c r="A9" s="1" t="s">
        <v>102</v>
      </c>
      <c r="B9" s="46">
        <v>4.4580170543490588E-2</v>
      </c>
    </row>
    <row r="10" spans="1:2">
      <c r="A10" s="1" t="s">
        <v>80</v>
      </c>
      <c r="B10" s="46">
        <v>4.2732652369809575E-2</v>
      </c>
    </row>
    <row r="11" spans="1:2">
      <c r="A11" s="1" t="s">
        <v>127</v>
      </c>
      <c r="B11" s="46">
        <v>2.8085194745388006E-2</v>
      </c>
    </row>
    <row r="12" spans="1:2">
      <c r="A12" s="1" t="s">
        <v>106</v>
      </c>
      <c r="B12" s="46">
        <v>2.1360332825526133E-2</v>
      </c>
    </row>
    <row r="13" spans="1:2">
      <c r="A13" s="1" t="s">
        <v>169</v>
      </c>
      <c r="B13" s="46">
        <v>2.4738085938999024E-2</v>
      </c>
    </row>
    <row r="14" spans="1:2">
      <c r="A14" s="1" t="s">
        <v>91</v>
      </c>
      <c r="B14" s="46">
        <v>3.3538005224256769E-2</v>
      </c>
    </row>
    <row r="15" spans="1:2">
      <c r="A15" s="1" t="s">
        <v>129</v>
      </c>
      <c r="B15" s="46">
        <v>2.294257970149103E-2</v>
      </c>
    </row>
    <row r="16" spans="1:2">
      <c r="A16" s="1" t="s">
        <v>112</v>
      </c>
      <c r="B16" s="46">
        <v>3.3601725926288378E-2</v>
      </c>
    </row>
    <row r="17" spans="1:2">
      <c r="A17" s="1" t="s">
        <v>105</v>
      </c>
      <c r="B17" s="46">
        <v>3.8866153828049498E-2</v>
      </c>
    </row>
    <row r="18" spans="1:2">
      <c r="A18" s="1" t="s">
        <v>107</v>
      </c>
      <c r="B18" s="46">
        <v>1.6508178560791786E-2</v>
      </c>
    </row>
    <row r="19" spans="1:2">
      <c r="A19" s="1" t="s">
        <v>109</v>
      </c>
      <c r="B19" s="46">
        <v>3.815056409029427E-2</v>
      </c>
    </row>
    <row r="20" spans="1:2">
      <c r="A20" s="1" t="s">
        <v>134</v>
      </c>
      <c r="B20" s="46">
        <v>3.8784018746477675E-2</v>
      </c>
    </row>
    <row r="21" spans="1:2">
      <c r="A21" s="1" t="s">
        <v>131</v>
      </c>
      <c r="B21" s="46">
        <v>3.6464171737590138E-2</v>
      </c>
    </row>
    <row r="22" spans="1:2">
      <c r="A22" s="1" t="s">
        <v>101</v>
      </c>
      <c r="B22" s="46">
        <v>2.652113641223312E-2</v>
      </c>
    </row>
    <row r="23" spans="1:2">
      <c r="A23" s="1" t="s">
        <v>117</v>
      </c>
      <c r="B23" s="46">
        <v>1.9569134857948301E-2</v>
      </c>
    </row>
    <row r="24" spans="1:2">
      <c r="A24" s="1" t="s">
        <v>92</v>
      </c>
      <c r="B24" s="46">
        <v>3.4404610246297929E-2</v>
      </c>
    </row>
    <row r="25" spans="1:2">
      <c r="A25" s="1" t="s">
        <v>132</v>
      </c>
      <c r="B25" s="46">
        <v>3.8874596647348124E-2</v>
      </c>
    </row>
    <row r="26" spans="1:2">
      <c r="A26" s="1" t="s">
        <v>161</v>
      </c>
      <c r="B26" s="46">
        <v>1.9230866180205784E-2</v>
      </c>
    </row>
    <row r="27" spans="1:2">
      <c r="A27" s="1" t="s">
        <v>110</v>
      </c>
      <c r="B27" s="46">
        <v>1.8670513136385802E-2</v>
      </c>
    </row>
    <row r="28" spans="1:2">
      <c r="A28" s="1" t="s">
        <v>137</v>
      </c>
      <c r="B28" s="46">
        <v>1.4058336455584039E-2</v>
      </c>
    </row>
    <row r="29" spans="1:2">
      <c r="A29" s="1" t="s">
        <v>133</v>
      </c>
      <c r="B29" s="46">
        <v>3.1559883932289583E-2</v>
      </c>
    </row>
    <row r="30" spans="1:2">
      <c r="A30" s="1" t="s">
        <v>111</v>
      </c>
      <c r="B30" s="46">
        <v>2.4424763533916649E-2</v>
      </c>
    </row>
    <row r="31" spans="1:2">
      <c r="A31" s="1" t="s">
        <v>104</v>
      </c>
      <c r="B31" s="46">
        <v>5.404099233368035E-2</v>
      </c>
    </row>
    <row r="32" spans="1:2">
      <c r="A32" s="1" t="s">
        <v>83</v>
      </c>
      <c r="B32" s="46">
        <v>2.1671014678070664E-2</v>
      </c>
    </row>
    <row r="33" spans="1:2">
      <c r="A33" s="1" t="s">
        <v>163</v>
      </c>
      <c r="B33" s="46">
        <v>2.7763690101849561E-2</v>
      </c>
    </row>
    <row r="34" spans="1:2">
      <c r="A34" s="1" t="s">
        <v>99</v>
      </c>
      <c r="B34" s="46">
        <v>1.9778954552369735E-2</v>
      </c>
    </row>
    <row r="35" spans="1:2">
      <c r="A35" s="1" t="s">
        <v>126</v>
      </c>
      <c r="B35" s="46">
        <v>2.1425790733174747E-2</v>
      </c>
    </row>
    <row r="36" spans="1:2">
      <c r="A36" s="1" t="s">
        <v>81</v>
      </c>
      <c r="B36" s="46">
        <v>6.1703111428026841E-2</v>
      </c>
    </row>
    <row r="37" spans="1:2">
      <c r="A37" s="2" t="s">
        <v>113</v>
      </c>
      <c r="B37" s="47">
        <v>0.94948286324659381</v>
      </c>
    </row>
    <row r="38" spans="1:2">
      <c r="A38" s="2" t="s">
        <v>77</v>
      </c>
      <c r="B38" s="47">
        <v>5.0517136753406321E-2</v>
      </c>
    </row>
    <row r="39" spans="1:2">
      <c r="A39" s="2" t="s">
        <v>65</v>
      </c>
      <c r="B39" s="47">
        <v>1.0000000000000002</v>
      </c>
    </row>
    <row r="40" spans="1:2">
      <c r="A40" s="23"/>
      <c r="B40" s="42"/>
    </row>
    <row r="41" spans="1:2">
      <c r="A41" s="23"/>
      <c r="B41" s="42"/>
    </row>
    <row r="42" spans="1:2">
      <c r="A42" s="23"/>
      <c r="B42" s="42"/>
    </row>
    <row r="55" spans="2:2">
      <c r="B55" s="2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theme="0"/>
  </sheetPr>
  <dimension ref="A1:F55"/>
  <sheetViews>
    <sheetView topLeftCell="A28" workbookViewId="0">
      <selection activeCell="A49" sqref="A49:C49"/>
    </sheetView>
  </sheetViews>
  <sheetFormatPr defaultRowHeight="12"/>
  <cols>
    <col min="1" max="1" width="50.7109375" style="29" bestFit="1" customWidth="1"/>
    <col min="2" max="2" width="8.42578125" style="29" bestFit="1" customWidth="1"/>
    <col min="3" max="3" width="11.140625" style="29" bestFit="1" customWidth="1"/>
    <col min="4" max="4" width="9.140625" style="29"/>
    <col min="5" max="5" width="33.28515625" style="6" bestFit="1" customWidth="1"/>
    <col min="6" max="16384" width="9.140625" style="6"/>
  </cols>
  <sheetData>
    <row r="1" spans="1:6">
      <c r="A1" s="6"/>
      <c r="B1" s="6"/>
      <c r="C1" s="6"/>
    </row>
    <row r="2" spans="1:6">
      <c r="A2" s="16" t="s">
        <v>17</v>
      </c>
      <c r="B2" s="6"/>
      <c r="C2" s="6"/>
    </row>
    <row r="3" spans="1:6">
      <c r="A3" s="6"/>
      <c r="B3" s="6"/>
      <c r="C3" s="6"/>
    </row>
    <row r="4" spans="1:6">
      <c r="A4" s="17" t="s">
        <v>48</v>
      </c>
      <c r="B4" s="18" t="s">
        <v>49</v>
      </c>
      <c r="C4" s="2" t="s">
        <v>51</v>
      </c>
      <c r="E4" s="41" t="s">
        <v>56</v>
      </c>
      <c r="F4" s="1">
        <v>5.89</v>
      </c>
    </row>
    <row r="5" spans="1:6">
      <c r="A5" s="1" t="s">
        <v>141</v>
      </c>
      <c r="B5" s="46">
        <v>2.3091613249625571E-2</v>
      </c>
      <c r="C5" s="1" t="s">
        <v>53</v>
      </c>
      <c r="E5" s="41" t="s">
        <v>55</v>
      </c>
      <c r="F5" s="1">
        <v>7.24</v>
      </c>
    </row>
    <row r="6" spans="1:6">
      <c r="A6" s="1" t="s">
        <v>172</v>
      </c>
      <c r="B6" s="46">
        <v>6.664397619633515E-2</v>
      </c>
      <c r="C6" s="1" t="s">
        <v>140</v>
      </c>
    </row>
    <row r="7" spans="1:6">
      <c r="A7" s="1" t="s">
        <v>173</v>
      </c>
      <c r="B7" s="46">
        <v>4.4781526538667911E-2</v>
      </c>
      <c r="C7" s="1" t="s">
        <v>140</v>
      </c>
    </row>
    <row r="8" spans="1:6">
      <c r="A8" s="1" t="s">
        <v>139</v>
      </c>
      <c r="B8" s="46">
        <v>7.07991109064008E-2</v>
      </c>
      <c r="C8" s="1" t="s">
        <v>140</v>
      </c>
    </row>
    <row r="9" spans="1:6">
      <c r="A9" s="2" t="s">
        <v>164</v>
      </c>
      <c r="B9" s="47">
        <v>0.20531622689102941</v>
      </c>
      <c r="C9" s="1"/>
    </row>
    <row r="10" spans="1:6">
      <c r="A10" s="1" t="s">
        <v>95</v>
      </c>
      <c r="B10" s="46">
        <v>8.053016183737445E-3</v>
      </c>
      <c r="C10" s="1" t="s">
        <v>174</v>
      </c>
    </row>
    <row r="11" spans="1:6">
      <c r="A11" s="1" t="s">
        <v>121</v>
      </c>
      <c r="B11" s="46">
        <v>5.5123177563970284E-3</v>
      </c>
      <c r="C11" s="1" t="s">
        <v>174</v>
      </c>
    </row>
    <row r="12" spans="1:6">
      <c r="A12" s="1" t="s">
        <v>138</v>
      </c>
      <c r="B12" s="46">
        <v>9.2171879480505616E-3</v>
      </c>
      <c r="C12" s="1" t="s">
        <v>174</v>
      </c>
    </row>
    <row r="13" spans="1:6">
      <c r="A13" s="1" t="s">
        <v>93</v>
      </c>
      <c r="B13" s="46">
        <v>1.0985617452959751E-2</v>
      </c>
      <c r="C13" s="1" t="s">
        <v>174</v>
      </c>
    </row>
    <row r="14" spans="1:6">
      <c r="A14" s="1" t="s">
        <v>80</v>
      </c>
      <c r="B14" s="46">
        <v>2.5707755241702969E-2</v>
      </c>
      <c r="C14" s="1" t="s">
        <v>174</v>
      </c>
    </row>
    <row r="15" spans="1:6">
      <c r="A15" s="1" t="s">
        <v>127</v>
      </c>
      <c r="B15" s="46">
        <v>6.6237421635126957E-3</v>
      </c>
      <c r="C15" s="1" t="s">
        <v>174</v>
      </c>
    </row>
    <row r="16" spans="1:6">
      <c r="A16" s="1" t="s">
        <v>89</v>
      </c>
      <c r="B16" s="46">
        <v>1.7255166664505231E-2</v>
      </c>
      <c r="C16" s="1" t="s">
        <v>174</v>
      </c>
    </row>
    <row r="17" spans="1:3">
      <c r="A17" s="1" t="s">
        <v>79</v>
      </c>
      <c r="B17" s="46">
        <v>3.0292285376000015E-2</v>
      </c>
      <c r="C17" s="1" t="s">
        <v>174</v>
      </c>
    </row>
    <row r="18" spans="1:3">
      <c r="A18" s="1" t="s">
        <v>112</v>
      </c>
      <c r="B18" s="46">
        <v>8.359923658204713E-3</v>
      </c>
      <c r="C18" s="1" t="s">
        <v>174</v>
      </c>
    </row>
    <row r="19" spans="1:3">
      <c r="A19" s="1" t="s">
        <v>103</v>
      </c>
      <c r="B19" s="46">
        <v>5.5132810451560309E-3</v>
      </c>
      <c r="C19" s="1" t="s">
        <v>174</v>
      </c>
    </row>
    <row r="20" spans="1:3">
      <c r="A20" s="1" t="s">
        <v>86</v>
      </c>
      <c r="B20" s="46">
        <v>1.9832072208050996E-2</v>
      </c>
      <c r="C20" s="1" t="s">
        <v>174</v>
      </c>
    </row>
    <row r="21" spans="1:3">
      <c r="A21" s="1" t="s">
        <v>105</v>
      </c>
      <c r="B21" s="46">
        <v>9.6150532338223453E-3</v>
      </c>
      <c r="C21" s="1" t="s">
        <v>174</v>
      </c>
    </row>
    <row r="22" spans="1:3">
      <c r="A22" s="1" t="s">
        <v>109</v>
      </c>
      <c r="B22" s="46">
        <v>7.1959248750379928E-3</v>
      </c>
      <c r="C22" s="1" t="s">
        <v>174</v>
      </c>
    </row>
    <row r="23" spans="1:3">
      <c r="A23" s="1" t="s">
        <v>78</v>
      </c>
      <c r="B23" s="46">
        <v>3.3708711668299897E-2</v>
      </c>
      <c r="C23" s="1" t="s">
        <v>174</v>
      </c>
    </row>
    <row r="24" spans="1:3">
      <c r="A24" s="1" t="s">
        <v>98</v>
      </c>
      <c r="B24" s="46">
        <v>5.0840077888592693E-3</v>
      </c>
      <c r="C24" s="1" t="s">
        <v>174</v>
      </c>
    </row>
    <row r="25" spans="1:3">
      <c r="A25" s="1" t="s">
        <v>84</v>
      </c>
      <c r="B25" s="46">
        <v>1.8128450089639661E-2</v>
      </c>
      <c r="C25" s="1" t="s">
        <v>174</v>
      </c>
    </row>
    <row r="26" spans="1:3">
      <c r="A26" s="1" t="s">
        <v>101</v>
      </c>
      <c r="B26" s="46">
        <v>6.5004930967044114E-3</v>
      </c>
      <c r="C26" s="1" t="s">
        <v>174</v>
      </c>
    </row>
    <row r="27" spans="1:3">
      <c r="A27" s="1" t="s">
        <v>82</v>
      </c>
      <c r="B27" s="46">
        <v>1.5735423504714539E-2</v>
      </c>
      <c r="C27" s="1" t="s">
        <v>174</v>
      </c>
    </row>
    <row r="28" spans="1:3">
      <c r="A28" s="1" t="s">
        <v>117</v>
      </c>
      <c r="B28" s="46">
        <v>5.0958040219114204E-3</v>
      </c>
      <c r="C28" s="1" t="s">
        <v>174</v>
      </c>
    </row>
    <row r="29" spans="1:3">
      <c r="A29" s="1" t="s">
        <v>85</v>
      </c>
      <c r="B29" s="46">
        <v>1.6390990696728634E-2</v>
      </c>
      <c r="C29" s="1" t="s">
        <v>174</v>
      </c>
    </row>
    <row r="30" spans="1:3">
      <c r="A30" s="1" t="s">
        <v>92</v>
      </c>
      <c r="B30" s="46">
        <v>1.2170299375574798E-2</v>
      </c>
      <c r="C30" s="1" t="s">
        <v>174</v>
      </c>
    </row>
    <row r="31" spans="1:3">
      <c r="A31" s="1" t="s">
        <v>87</v>
      </c>
      <c r="B31" s="46">
        <v>1.4783401224004258E-2</v>
      </c>
      <c r="C31" s="1" t="s">
        <v>174</v>
      </c>
    </row>
    <row r="32" spans="1:3">
      <c r="A32" s="1" t="s">
        <v>104</v>
      </c>
      <c r="B32" s="46">
        <v>7.6436044064436227E-3</v>
      </c>
      <c r="C32" s="1" t="s">
        <v>174</v>
      </c>
    </row>
    <row r="33" spans="1:3">
      <c r="A33" s="1" t="s">
        <v>90</v>
      </c>
      <c r="B33" s="46">
        <v>1.4490665229955612E-2</v>
      </c>
      <c r="C33" s="1" t="s">
        <v>174</v>
      </c>
    </row>
    <row r="34" spans="1:3">
      <c r="A34" s="1" t="s">
        <v>96</v>
      </c>
      <c r="B34" s="46">
        <v>3.5838623118232622E-3</v>
      </c>
      <c r="C34" s="1" t="s">
        <v>174</v>
      </c>
    </row>
    <row r="35" spans="1:3">
      <c r="A35" s="1" t="s">
        <v>83</v>
      </c>
      <c r="B35" s="46">
        <v>1.6335225899658707E-2</v>
      </c>
      <c r="C35" s="1" t="s">
        <v>174</v>
      </c>
    </row>
    <row r="36" spans="1:3">
      <c r="A36" s="1" t="s">
        <v>97</v>
      </c>
      <c r="B36" s="46">
        <v>9.5893136392383831E-3</v>
      </c>
      <c r="C36" s="1" t="s">
        <v>174</v>
      </c>
    </row>
    <row r="37" spans="1:3">
      <c r="A37" s="1" t="s">
        <v>88</v>
      </c>
      <c r="B37" s="46">
        <v>1.2805338030040157E-2</v>
      </c>
      <c r="C37" s="1" t="s">
        <v>174</v>
      </c>
    </row>
    <row r="38" spans="1:3">
      <c r="A38" s="1" t="s">
        <v>81</v>
      </c>
      <c r="B38" s="46">
        <v>3.2374407540843926E-2</v>
      </c>
      <c r="C38" s="1" t="s">
        <v>174</v>
      </c>
    </row>
    <row r="39" spans="1:3">
      <c r="A39" s="2" t="s">
        <v>113</v>
      </c>
      <c r="B39" s="47">
        <v>0.38858334233157826</v>
      </c>
      <c r="C39" s="1"/>
    </row>
    <row r="40" spans="1:3">
      <c r="A40" s="1" t="s">
        <v>175</v>
      </c>
      <c r="B40" s="46">
        <v>0.10267685152008503</v>
      </c>
      <c r="C40" s="1" t="s">
        <v>52</v>
      </c>
    </row>
    <row r="41" spans="1:3">
      <c r="A41" s="1" t="s">
        <v>145</v>
      </c>
      <c r="B41" s="46">
        <v>3.482479143051799E-2</v>
      </c>
      <c r="C41" s="1" t="s">
        <v>52</v>
      </c>
    </row>
    <row r="42" spans="1:3">
      <c r="A42" s="1" t="s">
        <v>143</v>
      </c>
      <c r="B42" s="46">
        <v>4.512347264169661E-2</v>
      </c>
      <c r="C42" s="1" t="s">
        <v>52</v>
      </c>
    </row>
    <row r="43" spans="1:3">
      <c r="A43" s="1" t="s">
        <v>142</v>
      </c>
      <c r="B43" s="46">
        <v>8.1201415175970307E-2</v>
      </c>
      <c r="C43" s="1" t="s">
        <v>52</v>
      </c>
    </row>
    <row r="44" spans="1:3">
      <c r="A44" s="1" t="s">
        <v>146</v>
      </c>
      <c r="B44" s="46">
        <v>2.0272806546428757E-2</v>
      </c>
      <c r="C44" s="1" t="s">
        <v>52</v>
      </c>
    </row>
    <row r="45" spans="1:3">
      <c r="A45" s="1" t="s">
        <v>144</v>
      </c>
      <c r="B45" s="46">
        <v>7.6381555003320986E-2</v>
      </c>
      <c r="C45" s="1" t="s">
        <v>52</v>
      </c>
    </row>
    <row r="46" spans="1:3">
      <c r="A46" s="1" t="s">
        <v>176</v>
      </c>
      <c r="B46" s="46">
        <v>8.7945993319299039E-3</v>
      </c>
      <c r="C46" s="1" t="s">
        <v>52</v>
      </c>
    </row>
    <row r="47" spans="1:3">
      <c r="A47" s="2" t="s">
        <v>75</v>
      </c>
      <c r="B47" s="47">
        <v>0.36927549164994961</v>
      </c>
      <c r="C47" s="1"/>
    </row>
    <row r="48" spans="1:3">
      <c r="A48" s="2" t="s">
        <v>77</v>
      </c>
      <c r="B48" s="47">
        <v>3.6824939127442648E-2</v>
      </c>
      <c r="C48" s="1"/>
    </row>
    <row r="49" spans="1:3">
      <c r="A49" s="2" t="s">
        <v>65</v>
      </c>
      <c r="B49" s="47">
        <v>0.99999999999999989</v>
      </c>
      <c r="C49" s="1"/>
    </row>
    <row r="50" spans="1:3">
      <c r="A50" s="23"/>
      <c r="B50" s="42"/>
    </row>
    <row r="51" spans="1:3">
      <c r="A51" s="23"/>
      <c r="B51" s="42"/>
    </row>
    <row r="52" spans="1:3">
      <c r="A52" s="23"/>
      <c r="B52" s="42"/>
    </row>
    <row r="53" spans="1:3">
      <c r="A53" s="23"/>
      <c r="B53" s="31"/>
    </row>
    <row r="55" spans="1:3">
      <c r="B55" s="3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Index</vt:lpstr>
      <vt:lpstr>Performance</vt:lpstr>
      <vt:lpstr>Group Equity Fund 3</vt:lpstr>
      <vt:lpstr>Group Equity Fund 4</vt:lpstr>
      <vt:lpstr>Group Pure Equity Fund 1</vt:lpstr>
      <vt:lpstr>Group Infrastructure Fund 1</vt:lpstr>
      <vt:lpstr>Group Energy Fund 1</vt:lpstr>
      <vt:lpstr>Group Midcap Fund 1</vt:lpstr>
      <vt:lpstr>Group Growth Fund 1</vt:lpstr>
      <vt:lpstr>Group Balanced Fund 1</vt:lpstr>
      <vt:lpstr>Group Balanced Fund 2</vt:lpstr>
      <vt:lpstr>Group Balanced Fund 4</vt:lpstr>
      <vt:lpstr>Group Corporate Bond Fund 2</vt:lpstr>
      <vt:lpstr>Group Corporate Bond Fund 3</vt:lpstr>
      <vt:lpstr>Group Capital Secure Fund 1</vt:lpstr>
      <vt:lpstr>Group Gilt Fund 2</vt:lpstr>
      <vt:lpstr>Group Money Market Fund 2</vt:lpstr>
      <vt:lpstr>Disclaimer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9016539</dc:creator>
  <cp:lastModifiedBy>70178280</cp:lastModifiedBy>
  <dcterms:created xsi:type="dcterms:W3CDTF">2016-02-22T08:49:30Z</dcterms:created>
  <dcterms:modified xsi:type="dcterms:W3CDTF">2016-09-10T10:02:04Z</dcterms:modified>
</cp:coreProperties>
</file>