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worksheets/sheet18.xml" ContentType="application/vnd.openxmlformats-officedocument.spreadsheetml.worksheet+xml"/>
  <Override PartName="/xl/styles.xml" ContentType="application/vnd.openxmlformats-officedocument.spreadsheetml.styles+xml"/>
  <Override PartName="/xl/worksheets/sheet16.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17.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45" windowWidth="20055" windowHeight="7935" tabRatio="950"/>
  </bookViews>
  <sheets>
    <sheet name="Index" sheetId="1" r:id="rId1"/>
    <sheet name="Performance" sheetId="3" r:id="rId2"/>
    <sheet name="Group Equity Fund 3" sheetId="5" r:id="rId3"/>
    <sheet name="Group Equity Fund 4" sheetId="6" r:id="rId4"/>
    <sheet name="Group Pure Equity Fund 1" sheetId="7" r:id="rId5"/>
    <sheet name="Group Infrastructure Fund 1" sheetId="8" r:id="rId6"/>
    <sheet name="Group Energy Fund 1" sheetId="9" r:id="rId7"/>
    <sheet name="Group Midcap Fund 1" sheetId="10" r:id="rId8"/>
    <sheet name="Group Growth Fund 1" sheetId="11" r:id="rId9"/>
    <sheet name="Group Balanced Fund 1" sheetId="12" r:id="rId10"/>
    <sheet name="Group Balanced Fund 2" sheetId="13" r:id="rId11"/>
    <sheet name="Group Balanced Fund 4" sheetId="14" r:id="rId12"/>
    <sheet name="Group Corporate Bond Fund 2" sheetId="15" r:id="rId13"/>
    <sheet name="Group Corporate Bond Fund 3" sheetId="16" r:id="rId14"/>
    <sheet name="Group Capital Secure Fund 1" sheetId="18" r:id="rId15"/>
    <sheet name="Group Gilt Fund 2" sheetId="19" r:id="rId16"/>
    <sheet name="Group Money Market Fund 2" sheetId="20" r:id="rId17"/>
    <sheet name="Disclaimer" sheetId="21" r:id="rId18"/>
  </sheets>
  <definedNames>
    <definedName name="_xlnm._FilterDatabase" localSheetId="9" hidden="1">'Group Balanced Fund 1'!$A$21:$C$54</definedName>
    <definedName name="_xlnm._FilterDatabase" localSheetId="10" hidden="1">'Group Balanced Fund 2'!$A$26:$C$58</definedName>
    <definedName name="_xlnm._FilterDatabase" localSheetId="11" hidden="1">'Group Balanced Fund 4'!$A$36:$C$67</definedName>
    <definedName name="_xlnm._FilterDatabase" localSheetId="12" hidden="1">'Group Corporate Bond Fund 2'!$A$5:$C$28</definedName>
    <definedName name="_xlnm._FilterDatabase" localSheetId="13" hidden="1">'Group Corporate Bond Fund 3'!$A$5:$C$29</definedName>
    <definedName name="_xlnm._FilterDatabase" localSheetId="2" hidden="1">'Group Equity Fund 3'!$A$4:$A$44</definedName>
    <definedName name="_xlnm._FilterDatabase" localSheetId="3" hidden="1">'Group Equity Fund 4'!$A$4:$B$43</definedName>
    <definedName name="_xlnm._FilterDatabase" localSheetId="8" hidden="1">'Group Growth Fund 1'!$A$19:$C$52</definedName>
    <definedName name="_xlnm._FilterDatabase" localSheetId="5" hidden="1">'Group Infrastructure Fund 1'!$A$4:$B$26</definedName>
    <definedName name="_xlnm._FilterDatabase" localSheetId="7" hidden="1">'Group Midcap Fund 1'!$A$4:$B$39</definedName>
    <definedName name="_xlnm._FilterDatabase" localSheetId="4" hidden="1">'Group Pure Equity Fund 1'!$A$4:$B$33</definedName>
    <definedName name="_xlnm._FilterDatabase" localSheetId="0" hidden="1">Index!$A$2:$G$16</definedName>
  </definedNames>
  <calcPr calcId="125725" iterate="1"/>
</workbook>
</file>

<file path=xl/calcChain.xml><?xml version="1.0" encoding="utf-8"?>
<calcChain xmlns="http://schemas.openxmlformats.org/spreadsheetml/2006/main">
  <c r="B55" i="8"/>
  <c r="B55" i="18"/>
  <c r="B55" i="19"/>
  <c r="B55" i="20"/>
  <c r="B55" i="21"/>
  <c r="B53" i="3" l="1"/>
</calcChain>
</file>

<file path=xl/sharedStrings.xml><?xml version="1.0" encoding="utf-8"?>
<sst xmlns="http://schemas.openxmlformats.org/spreadsheetml/2006/main" count="937" uniqueCount="189">
  <si>
    <t>SFIN</t>
  </si>
  <si>
    <t>Plan Name</t>
  </si>
  <si>
    <t>Fund Name</t>
  </si>
  <si>
    <t>ULGF00431/01/07GCAPISEC01121</t>
  </si>
  <si>
    <t>Group Capital Secure Fund 1</t>
  </si>
  <si>
    <t>ULGF00210/10/03GBALANCE02121</t>
  </si>
  <si>
    <t>Group Balanced Fund 2</t>
  </si>
  <si>
    <t>ULGF00110/10/03GBALANCE01121</t>
  </si>
  <si>
    <t>Group Balanced Fund 1</t>
  </si>
  <si>
    <t>ULGF01213/10/08GCORBOND02121</t>
  </si>
  <si>
    <t>Group Corporate Bond Fund 2</t>
  </si>
  <si>
    <t>ULGF01808/06/09GEQUITYF03121</t>
  </si>
  <si>
    <t>Group Equity Fund 3</t>
  </si>
  <si>
    <t>ULGF01610/12/08GGILTFUN02121</t>
  </si>
  <si>
    <t>Group Gilt Fund 2</t>
  </si>
  <si>
    <t>Group Money Market Fund 2</t>
  </si>
  <si>
    <t>ULGF00310/10/03GGROWTHF01121</t>
  </si>
  <si>
    <t>Group Growth Fund 1</t>
  </si>
  <si>
    <t>ULGF01908/06/09GINFRASF01121</t>
  </si>
  <si>
    <t>Group Infrastructure Fund 1</t>
  </si>
  <si>
    <t>ULGF02008/06/09GMIDCAPF01121</t>
  </si>
  <si>
    <t>Group Midcap Fund 1</t>
  </si>
  <si>
    <t>Reliance Group Savings Linked Insurance Plan</t>
  </si>
  <si>
    <t>ULGF01428/11/08GENERGYF01121</t>
  </si>
  <si>
    <t>Group Energy Fund 1</t>
  </si>
  <si>
    <t>ULGF01528/11/08GPUREEQF01121</t>
  </si>
  <si>
    <t>Group Pure Equity Fund 1</t>
  </si>
  <si>
    <t>Reliance Life Insurance Group Leave encashment Plus Plan</t>
  </si>
  <si>
    <t>ULGF02205/06/13GEQUITYF04121</t>
  </si>
  <si>
    <t>Group Equity Fund 4</t>
  </si>
  <si>
    <t>Inception Date</t>
  </si>
  <si>
    <t>Benchmark</t>
  </si>
  <si>
    <t>*(*Investments only in sectors other than banks and non-banking financial companies, breweries, distilleries, alcohol based chemicals, cigarettes, tobacco, entertainment, leather, sugar and hatcheries.)</t>
  </si>
  <si>
    <t>CRISIL Composite Bond Fund Index: 20%; S&amp;P CNX Nifty: 80%</t>
  </si>
  <si>
    <t>100% Money Market</t>
  </si>
  <si>
    <t>20% Equity, 80% Debt</t>
  </si>
  <si>
    <t>100% Bond Instruments</t>
  </si>
  <si>
    <t>100% Equity</t>
  </si>
  <si>
    <t>100% Govt. Securities</t>
  </si>
  <si>
    <t>40% Equity, 60% Debt</t>
  </si>
  <si>
    <t>100% Pure Equity</t>
  </si>
  <si>
    <t>CRISIL Composite Bond Fund Index: 40%; S&amp;P CNX Nifty: 60%</t>
  </si>
  <si>
    <t>Fund</t>
  </si>
  <si>
    <t>12 months Gross Returns (%)</t>
  </si>
  <si>
    <t>36 months Gross Returns (%)</t>
  </si>
  <si>
    <t>60 months Gross Returns (%)</t>
  </si>
  <si>
    <t>Group Balanced Fund 4</t>
  </si>
  <si>
    <t>Group Corporate Bond Fund 3</t>
  </si>
  <si>
    <t>Name of the Instrument</t>
  </si>
  <si>
    <t>% to AUM</t>
  </si>
  <si>
    <t>MONEY MARKET Total</t>
  </si>
  <si>
    <t>Rating</t>
  </si>
  <si>
    <t>SOVEREIGN</t>
  </si>
  <si>
    <t>AAA</t>
  </si>
  <si>
    <r>
      <rPr>
        <b/>
        <sz val="9"/>
        <color theme="1"/>
        <rFont val="Arial"/>
        <family val="2"/>
      </rPr>
      <t xml:space="preserve">Disclaimer </t>
    </r>
    <r>
      <rPr>
        <sz val="9"/>
        <color theme="1"/>
        <rFont val="Arial"/>
        <family val="2"/>
      </rPr>
      <t xml:space="preserve">
“While every care has been taken in the preparation of this document, Reliance Life Insurance Company ltd makes no representation or warranty about the accuracy or completeness of any statement in it including, without limitation, any forecasts. Past performance is not a reliable indicator of future performance. This document has been prepared for the purpose of providing general information, without taking account of any particular investor's objectives, finan-cial situation or needs. An investor should, before making any investment decisions, consider the appropriateness of the investor's objectives, financial situation and needs. This document is solely for the use of the party to whom it is provided.” 
“Unit Link Life Insurance Products are different from the traditional insurance products and are subject to the risk factors.” 
“The premium paid in Unit Linked Life Insurance policies are subject to investment risks associated with capital markets and the NAVs of the units may go up or down based on the performance of fund and factors influencing the capital market and the insured is responsible for his/her decisions.” 
“Reliance Life Insurance company Limited is only the name of the Insurance company and the specified Unit Linked funds do not in any way indicate the quality of the contract, its future pros-pects or returns.” 
“For more details on RLIC products and respective risk factors, terms and conditions please read respective sales brochure documents carefully before concluding a sale. The respective sales brochure documents for various products are published in the website “www.reliancelife.com” 
“Insurance is the subject matter of solicitation. Reliance Life Fund Insurance company Limited is a licensed life fund Insurance company registered with the Insurance Regulatory and Development Authority (Registration No: 121) in accordance with the provisions of the Insurance Act 1938.”
</t>
    </r>
  </si>
  <si>
    <t>YTM of debt portfolio (%)</t>
  </si>
  <si>
    <t>Modified Duration of Debt Portfolio ( Yrs )</t>
  </si>
  <si>
    <t>Reliance Group Gratuity Plan / Group Superannuation Plan</t>
  </si>
  <si>
    <t>Reliance Group Gratuity Plan / Group Savings Linked Insurance Plan</t>
  </si>
  <si>
    <t>Reliance Group Gratuity Plan / Group Savings Linked Insurance Plan / Life Insurance Group Gratuity Plus Plan / Life Insurance Group Leave encashment Plus Plan</t>
  </si>
  <si>
    <t>Reliance Group Gratuity Plan / Group Superannuation Plan  / Group Savings Linked Insurance Plan / Life Insurance Group Gratuity Plus Plan / Life Insurance Group Leave encashment Plus Plan</t>
  </si>
  <si>
    <t>Reliance Group Superannuation Plan / Group Savings Linked Insurance Plan</t>
  </si>
  <si>
    <t>ULGF02105/06/13GBALANCE04121</t>
  </si>
  <si>
    <t>ULGF02305/06/13GCORBOND03121</t>
  </si>
  <si>
    <t>MONEY MARKET</t>
  </si>
  <si>
    <t>Grand Total</t>
  </si>
  <si>
    <t>Target Asset Allocation</t>
  </si>
  <si>
    <t>S&amp;P CNX Nifty</t>
  </si>
  <si>
    <t>Nifty Midcap 50</t>
  </si>
  <si>
    <t>S&amp;P CNX Nifty Shariah Index</t>
  </si>
  <si>
    <t>CNX Infrastructure Index</t>
  </si>
  <si>
    <t>CNX Energy Index</t>
  </si>
  <si>
    <t>CRISIL Composite Bond Index</t>
  </si>
  <si>
    <t xml:space="preserve">Yield on 182-day T.Bills </t>
  </si>
  <si>
    <t>I-Sec Composite Sovereign Bond Index</t>
  </si>
  <si>
    <t>Gilts Total</t>
  </si>
  <si>
    <t>Money Market</t>
  </si>
  <si>
    <t>Money Market Total</t>
  </si>
  <si>
    <t>Infosys Ltd</t>
  </si>
  <si>
    <t>HDFC Bank Ltd</t>
  </si>
  <si>
    <t>Divis Laboratories Ltd</t>
  </si>
  <si>
    <t>Yes Bank Ltd</t>
  </si>
  <si>
    <t>Larsen &amp; Toubro Ltd</t>
  </si>
  <si>
    <t>Tata Motors Ltd</t>
  </si>
  <si>
    <t>ITC Ltd</t>
  </si>
  <si>
    <t>Maruti Suzuki India Ltd</t>
  </si>
  <si>
    <t>ICICI Bank Ltd</t>
  </si>
  <si>
    <t>Reliance Industries Ltd</t>
  </si>
  <si>
    <t>Ultratech Cement Ltd</t>
  </si>
  <si>
    <t>HCL Technologies Ltd</t>
  </si>
  <si>
    <t>Sun Pharmaceuticals Industries Ltd</t>
  </si>
  <si>
    <t>Gujarat Fluorochemicals Ltd</t>
  </si>
  <si>
    <t>Motherson Sumi Systems Ltd</t>
  </si>
  <si>
    <t>Cummins India Ltd</t>
  </si>
  <si>
    <t>Sanofi India Ltd</t>
  </si>
  <si>
    <t>Tech Mahindra Ltd</t>
  </si>
  <si>
    <t>Inox Wind Ltd</t>
  </si>
  <si>
    <t>United Breweries Ltd</t>
  </si>
  <si>
    <t>Jubilant Foodworks Ltd</t>
  </si>
  <si>
    <t>D.B.Corp Ltd</t>
  </si>
  <si>
    <t>Hero MotoCorp Ltd</t>
  </si>
  <si>
    <t>State Bank of India</t>
  </si>
  <si>
    <t>IDFC Ltd</t>
  </si>
  <si>
    <t>Equitas Holdings Limited</t>
  </si>
  <si>
    <t>Indiabulls Housing Finance Ltd</t>
  </si>
  <si>
    <t>Coffee Day Enterprises Limited</t>
  </si>
  <si>
    <t>Indian Hotels Co Ltd</t>
  </si>
  <si>
    <t>Puravankara Projects Ltd</t>
  </si>
  <si>
    <t>Shoppers Stop Ltd</t>
  </si>
  <si>
    <t>HealthCare Global Enterprises Ltd.</t>
  </si>
  <si>
    <t>EQUITY Total</t>
  </si>
  <si>
    <t>Bharti Airtel Ltd</t>
  </si>
  <si>
    <t>Hindustan Unilever Ltd</t>
  </si>
  <si>
    <t>Asian Paints Ltd</t>
  </si>
  <si>
    <t>Lupin Ltd</t>
  </si>
  <si>
    <t>Gail (India) Ltd</t>
  </si>
  <si>
    <t>Eclerx Services Ltd</t>
  </si>
  <si>
    <t>Bharti Infratel Limited</t>
  </si>
  <si>
    <t>Bata India Ltd</t>
  </si>
  <si>
    <t>Power Grid Corporation of India Ltd</t>
  </si>
  <si>
    <t>NTPC Ltd</t>
  </si>
  <si>
    <t>Adani Ports and Special Economic Zone Ltd</t>
  </si>
  <si>
    <t>Voltas Ltd</t>
  </si>
  <si>
    <t>Engineers India Ltd</t>
  </si>
  <si>
    <t>Gujarat State Petronet Ltd</t>
  </si>
  <si>
    <t>Oil &amp; Natural Gas Corporation Ltd</t>
  </si>
  <si>
    <t>Indraprastha Gas Ltd</t>
  </si>
  <si>
    <t>Petronet LNG Ltd</t>
  </si>
  <si>
    <t>Sharda Cropchem Limited</t>
  </si>
  <si>
    <t>Indian Oil Corporation Ltd</t>
  </si>
  <si>
    <t>Colgate Palmolive India Ltd</t>
  </si>
  <si>
    <t>Cyient Limited</t>
  </si>
  <si>
    <t>Reliance Communications Ltd</t>
  </si>
  <si>
    <t>Cipla Ltd</t>
  </si>
  <si>
    <t>9.25% Reliance Jio Infocom Ltd NCD (MD 16/06/24)</t>
  </si>
  <si>
    <t>LAAA</t>
  </si>
  <si>
    <t>10% Indiabulls Housing Fin Ltd NCD(MD 29/09/2019)</t>
  </si>
  <si>
    <t>7.72% GOI (MD 25/05/2025)</t>
  </si>
  <si>
    <t>7.68% GOI (MD 15/12/2023)</t>
  </si>
  <si>
    <t>7.88% GOI (MD 19/03/2030)</t>
  </si>
  <si>
    <t>7.61% GOI(MD 09/05/2030)</t>
  </si>
  <si>
    <t>8.45% HDFC Ltd NCD (MD 18/05/2026)</t>
  </si>
  <si>
    <t>9.70% Tata Sons Ltd NCD (MD 25/07/2022)</t>
  </si>
  <si>
    <t>8.60% LIC Hsg Fin Ltd NCD OPT 1 (MD 26/02/2021)</t>
  </si>
  <si>
    <t>8.40% Power Grid Corp NCD STRP H (MD 27/05/2026)</t>
  </si>
  <si>
    <t>8.13% Power Grid Corp NCD STRRP 7 (MD 24/04/2026)</t>
  </si>
  <si>
    <t>Power Mech Projects Ltd.</t>
  </si>
  <si>
    <t>Advanced Enzyme Technologies Limited</t>
  </si>
  <si>
    <t>Thyrocare Technologies Ltd</t>
  </si>
  <si>
    <t>BONDS/DEBENTURES Total</t>
  </si>
  <si>
    <t>8.47% LIC Hsg Fin Ltd Op2 NCD(10/06/26) P 28/06/19</t>
  </si>
  <si>
    <t>8.30% LIC Hsg Fin Ltd NCD  (MD 15/07/2021)</t>
  </si>
  <si>
    <t>8.46% HDFC Ltd NCD (MD 15/06/2026) P 15/07/2017</t>
  </si>
  <si>
    <t>GE Power India Limited</t>
  </si>
  <si>
    <t>Kotak Mahindra Bank Ltd</t>
  </si>
  <si>
    <t>Coal India Ltd</t>
  </si>
  <si>
    <t>8.05% NTPC Ltd NCD (MD 05/05/2026)</t>
  </si>
  <si>
    <t>8.40% Power Grid Corp NCD STRP D (MD 27/05/2022)</t>
  </si>
  <si>
    <t>NONE</t>
  </si>
  <si>
    <t>7.59% GOI(MD 11/01/2026)</t>
  </si>
  <si>
    <t>Mindtree Ltd</t>
  </si>
  <si>
    <t>NIIT Technologies Ltd</t>
  </si>
  <si>
    <t>UFO Moviez India Ltd</t>
  </si>
  <si>
    <t>8% Yes Bank Ltd  NCD (MD 30/09/2026)</t>
  </si>
  <si>
    <t>LAA+</t>
  </si>
  <si>
    <t>7.63% Power Fin Corp Ltd  NCD OP150 B (14/08/2026)</t>
  </si>
  <si>
    <t>7.9% HDFC Ltd NCD (MD 24/08/2026)</t>
  </si>
  <si>
    <t>CRISIL Liquid Bond Index</t>
  </si>
  <si>
    <t>ULGF00930/09/08GMONMRKT02121</t>
  </si>
  <si>
    <t xml:space="preserve">Reliance Group Gratuity Plan/ Reliance Group Superannuation Plan/ Reliance Group Savings Linked Insurance Plan/Reliance Life Insurance Group Gratuity Plus Plan/Reliance Life Insurance Group Leave encashment Plus Plan </t>
  </si>
  <si>
    <t>Dabur India Ltd</t>
  </si>
  <si>
    <t>Repco Home Finance Ltd</t>
  </si>
  <si>
    <t>Portfolios as on 30th November ,2016</t>
  </si>
  <si>
    <t>Castrol India Ltd</t>
  </si>
  <si>
    <t>VA Tech Wabag Ltd</t>
  </si>
  <si>
    <t>Jet Airways India Ltd</t>
  </si>
  <si>
    <t>Bajaj Auto Ltd</t>
  </si>
  <si>
    <t>Titan Company Limited</t>
  </si>
  <si>
    <t>7.53% Ultratech Cement Ltd NCD (MD 21/08/2026)</t>
  </si>
  <si>
    <t>9.55% Hindalco Industries Ltd NCD (MD 25/04/2022)</t>
  </si>
  <si>
    <t>AA-</t>
  </si>
  <si>
    <t>7.06% GOI (MD10/10/2046)</t>
  </si>
  <si>
    <t>Mahindra &amp; Mahindra Financial Services Ltd</t>
  </si>
  <si>
    <t>6.72% NTPC Ltd Ser 65 NCD  (MD 24/11/2021)</t>
  </si>
  <si>
    <t>7.95% HDFC Bank Ltd NCD (MD 21/09/2026)</t>
  </si>
  <si>
    <t>7.52% RECL Ltd NCD (MD 07/11/2026)</t>
  </si>
  <si>
    <t>NAV as on 30th Nov,2016</t>
  </si>
  <si>
    <t>Gross CAGR Returns  as on 30th November,2016</t>
  </si>
  <si>
    <t>-</t>
  </si>
</sst>
</file>

<file path=xl/styles.xml><?xml version="1.0" encoding="utf-8"?>
<styleSheet xmlns="http://schemas.openxmlformats.org/spreadsheetml/2006/main">
  <numFmts count="1">
    <numFmt numFmtId="164" formatCode="[$-409]d\-mmm\-yy;@"/>
  </numFmts>
  <fonts count="8">
    <font>
      <sz val="11"/>
      <color theme="1"/>
      <name val="Calibri"/>
      <family val="2"/>
      <scheme val="minor"/>
    </font>
    <font>
      <sz val="9"/>
      <color theme="1"/>
      <name val="Arial"/>
      <family val="2"/>
    </font>
    <font>
      <b/>
      <sz val="9"/>
      <color theme="1"/>
      <name val="Arial"/>
      <family val="2"/>
    </font>
    <font>
      <sz val="9"/>
      <color rgb="FF000000"/>
      <name val="Arial"/>
      <family val="2"/>
    </font>
    <font>
      <sz val="9"/>
      <name val="Arial"/>
      <family val="2"/>
    </font>
    <font>
      <b/>
      <sz val="9"/>
      <color indexed="72"/>
      <name val="Arial"/>
      <family val="2"/>
    </font>
    <font>
      <u/>
      <sz val="11"/>
      <color theme="10"/>
      <name val="Calibri"/>
      <family val="2"/>
    </font>
    <font>
      <sz val="10"/>
      <name val="Arial"/>
      <family val="2"/>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6" fillId="0" borderId="0" applyNumberFormat="0" applyFill="0" applyBorder="0" applyAlignment="0" applyProtection="0">
      <alignment vertical="top"/>
      <protection locked="0"/>
    </xf>
    <xf numFmtId="0" fontId="7" fillId="0" borderId="0"/>
    <xf numFmtId="0" fontId="7" fillId="0" borderId="0"/>
  </cellStyleXfs>
  <cellXfs count="105">
    <xf numFmtId="0" fontId="0" fillId="0" borderId="0" xfId="0"/>
    <xf numFmtId="0" fontId="1" fillId="0" borderId="1" xfId="0" applyFont="1" applyBorder="1"/>
    <xf numFmtId="0" fontId="2" fillId="0" borderId="1" xfId="0" applyFont="1" applyBorder="1"/>
    <xf numFmtId="0" fontId="2" fillId="0" borderId="1" xfId="0" applyFont="1" applyFill="1" applyBorder="1"/>
    <xf numFmtId="164" fontId="1" fillId="0" borderId="1" xfId="0" applyNumberFormat="1" applyFont="1" applyBorder="1"/>
    <xf numFmtId="0" fontId="1" fillId="0" borderId="1" xfId="0" applyFont="1" applyBorder="1" applyAlignment="1">
      <alignment wrapText="1"/>
    </xf>
    <xf numFmtId="0" fontId="1" fillId="0" borderId="0" xfId="0" applyFont="1"/>
    <xf numFmtId="0" fontId="3" fillId="0" borderId="0" xfId="0" applyFont="1" applyAlignment="1">
      <alignment horizontal="left"/>
    </xf>
    <xf numFmtId="0" fontId="3" fillId="0" borderId="1" xfId="0" applyFont="1" applyBorder="1" applyAlignment="1">
      <alignment horizontal="left"/>
    </xf>
    <xf numFmtId="0" fontId="4" fillId="0" borderId="1" xfId="0" applyNumberFormat="1" applyFont="1" applyFill="1" applyBorder="1" applyAlignment="1" applyProtection="1">
      <alignment horizontal="left" vertical="center" wrapText="1"/>
    </xf>
    <xf numFmtId="0" fontId="2" fillId="0" borderId="2" xfId="0" applyFont="1" applyBorder="1" applyAlignment="1">
      <alignment horizontal="center"/>
    </xf>
    <xf numFmtId="0" fontId="2" fillId="0" borderId="3" xfId="0" applyFont="1" applyBorder="1" applyAlignment="1">
      <alignment horizontal="center"/>
    </xf>
    <xf numFmtId="0" fontId="1" fillId="2" borderId="4" xfId="0" applyFont="1" applyFill="1" applyBorder="1"/>
    <xf numFmtId="0" fontId="0" fillId="0" borderId="0" xfId="0" applyAlignment="1">
      <alignment horizontal="center"/>
    </xf>
    <xf numFmtId="2" fontId="1" fillId="0" borderId="1" xfId="0" applyNumberFormat="1" applyFont="1" applyBorder="1" applyAlignment="1">
      <alignment horizontal="center"/>
    </xf>
    <xf numFmtId="0" fontId="1" fillId="0" borderId="4" xfId="0" applyFont="1" applyBorder="1"/>
    <xf numFmtId="0" fontId="2" fillId="0" borderId="4" xfId="0" applyFont="1" applyBorder="1"/>
    <xf numFmtId="0" fontId="5"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center" vertical="center" wrapText="1"/>
    </xf>
    <xf numFmtId="2" fontId="1" fillId="0" borderId="1" xfId="0" applyNumberFormat="1" applyFont="1" applyBorder="1"/>
    <xf numFmtId="2" fontId="2" fillId="0" borderId="1" xfId="0" applyNumberFormat="1" applyFont="1" applyBorder="1"/>
    <xf numFmtId="0" fontId="1" fillId="0" borderId="0" xfId="0" applyFont="1" applyAlignment="1">
      <alignment horizontal="center"/>
    </xf>
    <xf numFmtId="2" fontId="1" fillId="0" borderId="0" xfId="0" applyNumberFormat="1" applyFont="1"/>
    <xf numFmtId="0" fontId="2" fillId="0" borderId="0" xfId="0" applyFont="1" applyBorder="1"/>
    <xf numFmtId="2" fontId="0" fillId="0" borderId="0" xfId="0" applyNumberFormat="1" applyAlignment="1">
      <alignment horizontal="center"/>
    </xf>
    <xf numFmtId="0" fontId="1" fillId="0" borderId="1" xfId="0" applyFont="1" applyBorder="1" applyAlignment="1">
      <alignment vertical="center" wrapText="1"/>
    </xf>
    <xf numFmtId="0" fontId="4" fillId="0" borderId="4" xfId="1" applyFont="1" applyBorder="1" applyAlignment="1" applyProtection="1"/>
    <xf numFmtId="0" fontId="4" fillId="0" borderId="0" xfId="1" applyFont="1" applyAlignment="1" applyProtection="1"/>
    <xf numFmtId="0" fontId="1" fillId="0" borderId="0" xfId="0" applyFont="1" applyBorder="1"/>
    <xf numFmtId="2" fontId="1" fillId="0" borderId="0" xfId="0" applyNumberFormat="1" applyFont="1" applyBorder="1"/>
    <xf numFmtId="2" fontId="2" fillId="0" borderId="0" xfId="0" applyNumberFormat="1" applyFont="1" applyBorder="1"/>
    <xf numFmtId="0" fontId="2" fillId="0" borderId="6" xfId="0" applyFont="1" applyFill="1" applyBorder="1" applyAlignment="1">
      <alignment wrapText="1"/>
    </xf>
    <xf numFmtId="2" fontId="1" fillId="0" borderId="5" xfId="0" applyNumberFormat="1" applyFont="1" applyBorder="1" applyAlignment="1">
      <alignment horizontal="center"/>
    </xf>
    <xf numFmtId="0" fontId="1" fillId="0" borderId="7" xfId="0" applyFont="1" applyBorder="1"/>
    <xf numFmtId="2" fontId="1" fillId="0" borderId="8" xfId="0" applyNumberFormat="1" applyFont="1" applyBorder="1" applyAlignment="1">
      <alignment horizontal="center"/>
    </xf>
    <xf numFmtId="2" fontId="1" fillId="0" borderId="9" xfId="0" applyNumberFormat="1" applyFont="1" applyBorder="1" applyAlignment="1">
      <alignment horizontal="center"/>
    </xf>
    <xf numFmtId="0" fontId="2" fillId="0" borderId="1" xfId="0" applyFont="1" applyFill="1" applyBorder="1" applyAlignment="1">
      <alignment horizontal="center" wrapText="1"/>
    </xf>
    <xf numFmtId="10" fontId="1" fillId="0" borderId="1" xfId="0" applyNumberFormat="1" applyFont="1" applyBorder="1"/>
    <xf numFmtId="0" fontId="1" fillId="0" borderId="11" xfId="0" applyFont="1" applyBorder="1"/>
    <xf numFmtId="10" fontId="2" fillId="0" borderId="0" xfId="0" applyNumberFormat="1" applyFont="1" applyBorder="1"/>
    <xf numFmtId="10" fontId="1" fillId="0" borderId="0" xfId="0" applyNumberFormat="1" applyFont="1" applyBorder="1"/>
    <xf numFmtId="0" fontId="5" fillId="0" borderId="12" xfId="0" applyNumberFormat="1" applyFont="1" applyFill="1" applyBorder="1" applyAlignment="1" applyProtection="1">
      <alignment horizontal="left" vertical="center" wrapText="1"/>
    </xf>
    <xf numFmtId="0" fontId="5" fillId="0" borderId="12" xfId="0" applyNumberFormat="1" applyFont="1" applyFill="1" applyBorder="1" applyAlignment="1" applyProtection="1">
      <alignment horizontal="center" vertical="center" wrapText="1"/>
    </xf>
    <xf numFmtId="0" fontId="2" fillId="0" borderId="12" xfId="0" applyFont="1" applyBorder="1"/>
    <xf numFmtId="2" fontId="5" fillId="0" borderId="12" xfId="0" applyNumberFormat="1" applyFont="1" applyFill="1" applyBorder="1" applyAlignment="1" applyProtection="1">
      <alignment horizontal="center" vertical="center" wrapText="1"/>
    </xf>
    <xf numFmtId="0" fontId="4" fillId="0" borderId="1" xfId="1" applyFont="1" applyBorder="1" applyAlignment="1" applyProtection="1"/>
    <xf numFmtId="15" fontId="1" fillId="0" borderId="1" xfId="0" applyNumberFormat="1" applyFont="1" applyBorder="1"/>
    <xf numFmtId="0" fontId="2" fillId="0" borderId="1" xfId="0" applyFont="1" applyBorder="1"/>
    <xf numFmtId="10" fontId="2" fillId="0" borderId="1" xfId="0" applyNumberFormat="1" applyFont="1" applyBorder="1"/>
    <xf numFmtId="0" fontId="1" fillId="0" borderId="1" xfId="0" applyFont="1" applyBorder="1"/>
    <xf numFmtId="10" fontId="1" fillId="0" borderId="1" xfId="0" applyNumberFormat="1" applyFont="1" applyBorder="1"/>
    <xf numFmtId="0" fontId="2" fillId="0" borderId="1" xfId="0" applyFont="1" applyBorder="1"/>
    <xf numFmtId="10" fontId="2" fillId="0" borderId="1" xfId="0" applyNumberFormat="1" applyFont="1" applyBorder="1"/>
    <xf numFmtId="0" fontId="1" fillId="0" borderId="1" xfId="0" applyFont="1" applyBorder="1"/>
    <xf numFmtId="10" fontId="1" fillId="0" borderId="1" xfId="0" applyNumberFormat="1" applyFont="1" applyBorder="1"/>
    <xf numFmtId="0" fontId="2" fillId="0" borderId="1" xfId="0" applyFont="1" applyBorder="1"/>
    <xf numFmtId="10" fontId="2" fillId="0" borderId="1" xfId="0" applyNumberFormat="1" applyFont="1" applyBorder="1"/>
    <xf numFmtId="0" fontId="1" fillId="0" borderId="1" xfId="0" applyFont="1" applyBorder="1"/>
    <xf numFmtId="10" fontId="1" fillId="0" borderId="1" xfId="0" applyNumberFormat="1" applyFont="1" applyBorder="1"/>
    <xf numFmtId="0" fontId="2" fillId="0" borderId="1" xfId="0" applyFont="1" applyBorder="1"/>
    <xf numFmtId="10" fontId="2" fillId="0" borderId="1" xfId="0" applyNumberFormat="1" applyFont="1" applyBorder="1"/>
    <xf numFmtId="0" fontId="1" fillId="0" borderId="1" xfId="0" applyFont="1" applyBorder="1"/>
    <xf numFmtId="10" fontId="1" fillId="0" borderId="1" xfId="0" applyNumberFormat="1" applyFont="1" applyBorder="1"/>
    <xf numFmtId="0" fontId="2" fillId="0" borderId="1" xfId="0" applyFont="1" applyBorder="1"/>
    <xf numFmtId="10" fontId="2" fillId="0" borderId="1" xfId="0" applyNumberFormat="1" applyFont="1" applyBorder="1"/>
    <xf numFmtId="0" fontId="1" fillId="0" borderId="1" xfId="0" applyFont="1" applyBorder="1"/>
    <xf numFmtId="10" fontId="1" fillId="0" borderId="1" xfId="0" applyNumberFormat="1" applyFont="1" applyBorder="1"/>
    <xf numFmtId="0" fontId="2" fillId="0" borderId="1" xfId="0" applyFont="1" applyBorder="1"/>
    <xf numFmtId="10" fontId="2" fillId="0" borderId="1" xfId="0" applyNumberFormat="1" applyFont="1" applyBorder="1"/>
    <xf numFmtId="0" fontId="1" fillId="0" borderId="1" xfId="0" applyFont="1" applyBorder="1"/>
    <xf numFmtId="10" fontId="1" fillId="0" borderId="1" xfId="0" applyNumberFormat="1" applyFont="1" applyBorder="1"/>
    <xf numFmtId="0" fontId="2" fillId="0" borderId="1" xfId="0" applyFont="1" applyBorder="1"/>
    <xf numFmtId="10" fontId="2" fillId="0" borderId="1" xfId="0" applyNumberFormat="1" applyFont="1" applyBorder="1"/>
    <xf numFmtId="0" fontId="1" fillId="0" borderId="1" xfId="0" applyFont="1" applyBorder="1"/>
    <xf numFmtId="10" fontId="1" fillId="0" borderId="1" xfId="0" applyNumberFormat="1" applyFont="1" applyBorder="1"/>
    <xf numFmtId="0" fontId="2" fillId="0" borderId="1" xfId="0" applyFont="1" applyBorder="1"/>
    <xf numFmtId="10" fontId="2" fillId="0" borderId="1" xfId="0" applyNumberFormat="1" applyFont="1" applyBorder="1"/>
    <xf numFmtId="0" fontId="1" fillId="0" borderId="1" xfId="0" applyFont="1" applyBorder="1"/>
    <xf numFmtId="10" fontId="1" fillId="0" borderId="1" xfId="0" applyNumberFormat="1" applyFont="1" applyBorder="1"/>
    <xf numFmtId="0" fontId="2" fillId="0" borderId="1" xfId="0" applyFont="1" applyBorder="1"/>
    <xf numFmtId="10" fontId="2" fillId="0" borderId="1" xfId="0" applyNumberFormat="1" applyFont="1" applyBorder="1"/>
    <xf numFmtId="0" fontId="1" fillId="0" borderId="1" xfId="0" applyFont="1" applyBorder="1"/>
    <xf numFmtId="10" fontId="1" fillId="0" borderId="1" xfId="0" applyNumberFormat="1" applyFont="1" applyBorder="1"/>
    <xf numFmtId="0" fontId="2" fillId="0" borderId="1" xfId="0" applyFont="1" applyBorder="1"/>
    <xf numFmtId="10" fontId="2" fillId="0" borderId="1" xfId="0" applyNumberFormat="1" applyFont="1" applyBorder="1"/>
    <xf numFmtId="0" fontId="1" fillId="0" borderId="1" xfId="0" applyFont="1" applyBorder="1"/>
    <xf numFmtId="10" fontId="1" fillId="0" borderId="1" xfId="0" applyNumberFormat="1" applyFont="1" applyBorder="1"/>
    <xf numFmtId="0" fontId="2" fillId="0" borderId="1" xfId="0" applyFont="1" applyBorder="1"/>
    <xf numFmtId="10" fontId="2" fillId="0" borderId="1" xfId="0" applyNumberFormat="1" applyFont="1" applyBorder="1"/>
    <xf numFmtId="0" fontId="1" fillId="0" borderId="1" xfId="0" applyFont="1" applyBorder="1"/>
    <xf numFmtId="10" fontId="1" fillId="0" borderId="1" xfId="0" applyNumberFormat="1" applyFont="1" applyBorder="1"/>
    <xf numFmtId="0" fontId="2" fillId="0" borderId="1" xfId="0" applyFont="1" applyBorder="1"/>
    <xf numFmtId="10" fontId="2" fillId="0" borderId="1" xfId="0" applyNumberFormat="1" applyFont="1" applyBorder="1"/>
    <xf numFmtId="0" fontId="1" fillId="0" borderId="1" xfId="0" applyFont="1" applyBorder="1"/>
    <xf numFmtId="10" fontId="1" fillId="0" borderId="1" xfId="0" applyNumberFormat="1" applyFont="1" applyBorder="1"/>
    <xf numFmtId="0" fontId="2" fillId="0" borderId="1" xfId="0" applyFont="1" applyBorder="1"/>
    <xf numFmtId="10" fontId="2" fillId="0" borderId="1" xfId="0" applyNumberFormat="1" applyFont="1" applyBorder="1"/>
    <xf numFmtId="0" fontId="1" fillId="0" borderId="1" xfId="0" applyFont="1" applyBorder="1"/>
    <xf numFmtId="10" fontId="1" fillId="0" borderId="1" xfId="0" applyNumberFormat="1" applyFont="1" applyBorder="1"/>
    <xf numFmtId="0" fontId="1" fillId="0" borderId="0" xfId="0" applyFont="1" applyAlignment="1">
      <alignment horizontal="left" vertical="top" wrapText="1"/>
    </xf>
    <xf numFmtId="0" fontId="2" fillId="2" borderId="10" xfId="0" applyFont="1" applyFill="1" applyBorder="1" applyAlignment="1">
      <alignment horizontal="left"/>
    </xf>
    <xf numFmtId="0" fontId="1" fillId="2" borderId="1" xfId="0" applyFont="1" applyFill="1" applyBorder="1" applyAlignment="1">
      <alignment horizontal="center" wrapText="1"/>
    </xf>
    <xf numFmtId="0" fontId="1" fillId="2" borderId="5" xfId="0" applyFont="1" applyFill="1" applyBorder="1" applyAlignment="1">
      <alignment horizontal="center" wrapText="1"/>
    </xf>
    <xf numFmtId="0" fontId="1" fillId="0" borderId="0" xfId="0" applyFont="1" applyAlignment="1">
      <alignment horizontal="left" wrapText="1"/>
    </xf>
    <xf numFmtId="0" fontId="1" fillId="0" borderId="0" xfId="0" applyFont="1" applyAlignment="1">
      <alignment horizontal="left"/>
    </xf>
  </cellXfs>
  <cellStyles count="4">
    <cellStyle name="Hyperlink" xfId="1" builtinId="8"/>
    <cellStyle name="Normal" xfId="0" builtinId="0"/>
    <cellStyle name="Normal 2" xfId="2"/>
    <cellStyle name="Normal 2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theme="0"/>
  </sheetPr>
  <dimension ref="A1:G18"/>
  <sheetViews>
    <sheetView tabSelected="1" workbookViewId="0">
      <pane xSplit="1" ySplit="2" topLeftCell="B3" activePane="bottomRight" state="frozen"/>
      <selection pane="topRight" activeCell="B1" sqref="B1"/>
      <selection pane="bottomLeft" activeCell="A3" sqref="A3"/>
      <selection pane="bottomRight" activeCell="E1" sqref="E1"/>
    </sheetView>
  </sheetViews>
  <sheetFormatPr defaultRowHeight="12"/>
  <cols>
    <col min="1" max="1" width="27.140625" style="6" customWidth="1"/>
    <col min="2" max="2" width="55.42578125" style="6" customWidth="1"/>
    <col min="3" max="3" width="12.5703125" style="6" bestFit="1" customWidth="1"/>
    <col min="4" max="4" width="20.140625" style="6" customWidth="1"/>
    <col min="5" max="5" width="52.42578125" style="6" customWidth="1"/>
    <col min="6" max="6" width="31.140625" style="6" customWidth="1"/>
    <col min="7" max="7" width="10.5703125" style="6" customWidth="1"/>
    <col min="8" max="16384" width="9.140625" style="6"/>
  </cols>
  <sheetData>
    <row r="1" spans="1:7">
      <c r="A1" s="100" t="s">
        <v>172</v>
      </c>
      <c r="B1" s="100"/>
    </row>
    <row r="2" spans="1:7" ht="36">
      <c r="A2" s="2" t="s">
        <v>2</v>
      </c>
      <c r="B2" s="2" t="s">
        <v>1</v>
      </c>
      <c r="C2" s="2" t="s">
        <v>30</v>
      </c>
      <c r="D2" s="2" t="s">
        <v>66</v>
      </c>
      <c r="E2" s="2" t="s">
        <v>31</v>
      </c>
      <c r="F2" s="3" t="s">
        <v>0</v>
      </c>
      <c r="G2" s="36" t="s">
        <v>186</v>
      </c>
    </row>
    <row r="3" spans="1:7" ht="36">
      <c r="A3" s="26" t="s">
        <v>12</v>
      </c>
      <c r="B3" s="25" t="s">
        <v>59</v>
      </c>
      <c r="C3" s="4">
        <v>39972</v>
      </c>
      <c r="D3" s="1" t="s">
        <v>37</v>
      </c>
      <c r="E3" s="9" t="s">
        <v>67</v>
      </c>
      <c r="F3" s="1" t="s">
        <v>11</v>
      </c>
      <c r="G3" s="1">
        <v>27.441400000000002</v>
      </c>
    </row>
    <row r="4" spans="1:7">
      <c r="A4" s="26" t="s">
        <v>29</v>
      </c>
      <c r="B4" s="25" t="s">
        <v>27</v>
      </c>
      <c r="C4" s="4">
        <v>42002</v>
      </c>
      <c r="D4" s="1" t="s">
        <v>37</v>
      </c>
      <c r="E4" s="8" t="s">
        <v>67</v>
      </c>
      <c r="F4" s="1" t="s">
        <v>28</v>
      </c>
      <c r="G4" s="97">
        <v>10.6242</v>
      </c>
    </row>
    <row r="5" spans="1:7">
      <c r="A5" s="26" t="s">
        <v>26</v>
      </c>
      <c r="B5" s="25" t="s">
        <v>22</v>
      </c>
      <c r="C5" s="4">
        <v>39797</v>
      </c>
      <c r="D5" s="1" t="s">
        <v>40</v>
      </c>
      <c r="E5" s="7" t="s">
        <v>69</v>
      </c>
      <c r="F5" s="1" t="s">
        <v>25</v>
      </c>
      <c r="G5" s="97">
        <v>30.666</v>
      </c>
    </row>
    <row r="6" spans="1:7">
      <c r="A6" s="26" t="s">
        <v>19</v>
      </c>
      <c r="B6" s="25" t="s">
        <v>57</v>
      </c>
      <c r="C6" s="4">
        <v>39972</v>
      </c>
      <c r="D6" s="1" t="s">
        <v>37</v>
      </c>
      <c r="E6" s="8" t="s">
        <v>70</v>
      </c>
      <c r="F6" s="1" t="s">
        <v>18</v>
      </c>
      <c r="G6" s="97">
        <v>11.7171</v>
      </c>
    </row>
    <row r="7" spans="1:7">
      <c r="A7" s="26" t="s">
        <v>24</v>
      </c>
      <c r="B7" s="25" t="s">
        <v>22</v>
      </c>
      <c r="C7" s="4">
        <v>39800</v>
      </c>
      <c r="D7" s="1" t="s">
        <v>37</v>
      </c>
      <c r="E7" s="1" t="s">
        <v>71</v>
      </c>
      <c r="F7" s="1" t="s">
        <v>23</v>
      </c>
      <c r="G7" s="97">
        <v>21.167000000000002</v>
      </c>
    </row>
    <row r="8" spans="1:7" ht="24">
      <c r="A8" s="26" t="s">
        <v>21</v>
      </c>
      <c r="B8" s="25" t="s">
        <v>58</v>
      </c>
      <c r="C8" s="4">
        <v>39972</v>
      </c>
      <c r="D8" s="1" t="s">
        <v>37</v>
      </c>
      <c r="E8" s="1" t="s">
        <v>68</v>
      </c>
      <c r="F8" s="1" t="s">
        <v>20</v>
      </c>
      <c r="G8" s="97">
        <v>29.352799999999998</v>
      </c>
    </row>
    <row r="9" spans="1:7">
      <c r="A9" s="27" t="s">
        <v>17</v>
      </c>
      <c r="B9" s="25" t="s">
        <v>57</v>
      </c>
      <c r="C9" s="4">
        <v>39113</v>
      </c>
      <c r="D9" s="1" t="s">
        <v>39</v>
      </c>
      <c r="E9" s="5" t="s">
        <v>41</v>
      </c>
      <c r="F9" s="1" t="s">
        <v>16</v>
      </c>
      <c r="G9" s="97">
        <v>22.774899999999999</v>
      </c>
    </row>
    <row r="10" spans="1:7">
      <c r="A10" s="26" t="s">
        <v>8</v>
      </c>
      <c r="B10" s="25" t="s">
        <v>57</v>
      </c>
      <c r="C10" s="4">
        <v>38761</v>
      </c>
      <c r="D10" s="1" t="s">
        <v>35</v>
      </c>
      <c r="E10" s="5" t="s">
        <v>33</v>
      </c>
      <c r="F10" s="1" t="s">
        <v>7</v>
      </c>
      <c r="G10" s="97">
        <v>27.713699999999999</v>
      </c>
    </row>
    <row r="11" spans="1:7" ht="36">
      <c r="A11" s="26" t="s">
        <v>6</v>
      </c>
      <c r="B11" s="25" t="s">
        <v>59</v>
      </c>
      <c r="C11" s="4">
        <v>39113</v>
      </c>
      <c r="D11" s="1" t="s">
        <v>35</v>
      </c>
      <c r="E11" s="5" t="s">
        <v>33</v>
      </c>
      <c r="F11" s="1" t="s">
        <v>5</v>
      </c>
      <c r="G11" s="97">
        <v>23.7286</v>
      </c>
    </row>
    <row r="12" spans="1:7" ht="24">
      <c r="A12" s="26" t="s">
        <v>46</v>
      </c>
      <c r="B12" s="25" t="s">
        <v>58</v>
      </c>
      <c r="C12" s="4">
        <v>41625</v>
      </c>
      <c r="D12" s="1" t="s">
        <v>35</v>
      </c>
      <c r="E12" s="5" t="s">
        <v>33</v>
      </c>
      <c r="F12" s="7" t="s">
        <v>62</v>
      </c>
      <c r="G12" s="97">
        <v>13.161300000000001</v>
      </c>
    </row>
    <row r="13" spans="1:7" ht="36">
      <c r="A13" s="26" t="s">
        <v>10</v>
      </c>
      <c r="B13" s="25" t="s">
        <v>60</v>
      </c>
      <c r="C13" s="4">
        <v>39734</v>
      </c>
      <c r="D13" s="1" t="s">
        <v>36</v>
      </c>
      <c r="E13" s="1" t="s">
        <v>72</v>
      </c>
      <c r="F13" s="1" t="s">
        <v>9</v>
      </c>
      <c r="G13" s="97">
        <v>21.8797</v>
      </c>
    </row>
    <row r="14" spans="1:7" ht="24">
      <c r="A14" s="26" t="s">
        <v>47</v>
      </c>
      <c r="B14" s="25" t="s">
        <v>58</v>
      </c>
      <c r="C14" s="4">
        <v>41639</v>
      </c>
      <c r="D14" s="1" t="s">
        <v>36</v>
      </c>
      <c r="E14" s="1" t="s">
        <v>72</v>
      </c>
      <c r="F14" s="7" t="s">
        <v>63</v>
      </c>
      <c r="G14" s="97">
        <v>14.2066</v>
      </c>
    </row>
    <row r="15" spans="1:7" ht="24">
      <c r="A15" s="26" t="s">
        <v>4</v>
      </c>
      <c r="B15" s="25" t="s">
        <v>61</v>
      </c>
      <c r="C15" s="4">
        <v>39113</v>
      </c>
      <c r="D15" s="1" t="s">
        <v>34</v>
      </c>
      <c r="E15" s="1" t="s">
        <v>73</v>
      </c>
      <c r="F15" s="1" t="s">
        <v>3</v>
      </c>
      <c r="G15" s="97">
        <v>21.718</v>
      </c>
    </row>
    <row r="16" spans="1:7" ht="36">
      <c r="A16" s="26" t="s">
        <v>14</v>
      </c>
      <c r="B16" s="25" t="s">
        <v>60</v>
      </c>
      <c r="C16" s="4">
        <v>39792</v>
      </c>
      <c r="D16" s="1" t="s">
        <v>38</v>
      </c>
      <c r="E16" s="1" t="s">
        <v>74</v>
      </c>
      <c r="F16" s="1" t="s">
        <v>13</v>
      </c>
      <c r="G16" s="97">
        <v>19.3064</v>
      </c>
    </row>
    <row r="17" spans="1:7" ht="48">
      <c r="A17" s="45" t="s">
        <v>15</v>
      </c>
      <c r="B17" s="5" t="s">
        <v>169</v>
      </c>
      <c r="C17" s="46">
        <v>39721</v>
      </c>
      <c r="D17" s="1" t="s">
        <v>34</v>
      </c>
      <c r="E17" s="1" t="s">
        <v>167</v>
      </c>
      <c r="F17" s="1" t="s">
        <v>168</v>
      </c>
      <c r="G17" s="97">
        <v>19.545200000000001</v>
      </c>
    </row>
    <row r="18" spans="1:7">
      <c r="A18" s="99" t="s">
        <v>32</v>
      </c>
      <c r="B18" s="99"/>
      <c r="C18" s="99"/>
      <c r="D18" s="99"/>
      <c r="E18" s="99"/>
      <c r="F18" s="99"/>
    </row>
  </sheetData>
  <mergeCells count="2">
    <mergeCell ref="A18:F18"/>
    <mergeCell ref="A1:B1"/>
  </mergeCells>
  <hyperlinks>
    <hyperlink ref="A4" location="'Group Equity Fund 4'!A1" display="Group Equity Fund 4"/>
    <hyperlink ref="A5" location="'Group Pure Equity Fund 1'!A1" display="Group Pure Equity Fund 1"/>
    <hyperlink ref="A6" location="'Group Infrastructure Fund 1'!A1" display="Group Infrastructure Fund 1"/>
    <hyperlink ref="A7" location="'Group Energy Fund 1'!A1" display="Group Energy Fund 1"/>
    <hyperlink ref="A8" location="'Group Midcap Fund 1'!A1" display="Group Midcap Fund 1"/>
    <hyperlink ref="A9" location="'Group Growth Fund 1'!A1" display="Group Growth Fund 1"/>
    <hyperlink ref="A10" location="'Group Balanced Fund 1'!A1" display="Group Balanced Fund 1"/>
    <hyperlink ref="A11" location="'Group Balanced Fund 2'!A1" display="Group Balanced Fund 2"/>
    <hyperlink ref="A12" location="'Group Balanced Fund 4'!A1" display="Group Balanced Fund 4"/>
    <hyperlink ref="A13" location="'Group Corporate Bond Fund 2'!A1" display="Group Corporate Bond Fund 2"/>
    <hyperlink ref="A14" location="'Group Corporate Bond Fund 3'!A1" display="Group Corporate Bond Fund 3"/>
    <hyperlink ref="A16" location="'Group Gilt Fund 2'!A1" display="Group Gilt Fund 2"/>
    <hyperlink ref="A15" location="'Group Capital Secure Fund 1'!A1" display="Group Capital Secure Fund 1"/>
    <hyperlink ref="A17" location="'Group Money Market Fund 2'!A1" display="Group Money Market Fund 2"/>
  </hyperlink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sheetPr>
    <tabColor theme="0"/>
  </sheetPr>
  <dimension ref="A2:F58"/>
  <sheetViews>
    <sheetView workbookViewId="0">
      <selection activeCell="A5" sqref="A5:C58"/>
    </sheetView>
  </sheetViews>
  <sheetFormatPr defaultRowHeight="12"/>
  <cols>
    <col min="1" max="1" width="50.7109375" style="6" bestFit="1" customWidth="1"/>
    <col min="2" max="2" width="8.42578125" style="6" bestFit="1" customWidth="1"/>
    <col min="3" max="3" width="11.140625" style="6" bestFit="1" customWidth="1"/>
    <col min="4" max="4" width="9.140625" style="6"/>
    <col min="5" max="5" width="32.85546875" style="6" customWidth="1"/>
    <col min="6" max="16384" width="9.140625" style="6"/>
  </cols>
  <sheetData>
    <row r="2" spans="1:6">
      <c r="A2" s="16" t="s">
        <v>8</v>
      </c>
    </row>
    <row r="4" spans="1:6" ht="15.75" customHeight="1">
      <c r="A4" s="41" t="s">
        <v>48</v>
      </c>
      <c r="B4" s="42" t="s">
        <v>49</v>
      </c>
      <c r="C4" s="43" t="s">
        <v>51</v>
      </c>
      <c r="E4" s="1" t="s">
        <v>56</v>
      </c>
      <c r="F4" s="1">
        <v>6.35</v>
      </c>
    </row>
    <row r="5" spans="1:6">
      <c r="A5" s="77" t="s">
        <v>183</v>
      </c>
      <c r="B5" s="78">
        <v>5.5363621751046373E-2</v>
      </c>
      <c r="C5" s="77" t="s">
        <v>135</v>
      </c>
      <c r="E5" s="1" t="s">
        <v>55</v>
      </c>
      <c r="F5" s="1">
        <v>6.56</v>
      </c>
    </row>
    <row r="6" spans="1:6">
      <c r="A6" s="77" t="s">
        <v>178</v>
      </c>
      <c r="B6" s="78">
        <v>2.8964151932566573E-2</v>
      </c>
      <c r="C6" s="77" t="s">
        <v>53</v>
      </c>
    </row>
    <row r="7" spans="1:6">
      <c r="A7" s="77" t="s">
        <v>184</v>
      </c>
      <c r="B7" s="78">
        <v>1.4893324283089975E-2</v>
      </c>
      <c r="C7" s="77" t="s">
        <v>53</v>
      </c>
    </row>
    <row r="8" spans="1:6">
      <c r="A8" s="77" t="s">
        <v>163</v>
      </c>
      <c r="B8" s="78">
        <v>5.8417129738597341E-2</v>
      </c>
      <c r="C8" s="77" t="s">
        <v>164</v>
      </c>
    </row>
    <row r="9" spans="1:6">
      <c r="A9" s="77" t="s">
        <v>156</v>
      </c>
      <c r="B9" s="78">
        <v>1.4959321866454465E-2</v>
      </c>
      <c r="C9" s="77" t="s">
        <v>135</v>
      </c>
    </row>
    <row r="10" spans="1:6">
      <c r="A10" s="77" t="s">
        <v>151</v>
      </c>
      <c r="B10" s="78">
        <v>2.9684778419123054E-2</v>
      </c>
      <c r="C10" s="77" t="s">
        <v>53</v>
      </c>
    </row>
    <row r="11" spans="1:6">
      <c r="A11" s="77" t="s">
        <v>150</v>
      </c>
      <c r="B11" s="78">
        <v>4.6093722020083876E-2</v>
      </c>
      <c r="C11" s="77" t="s">
        <v>53</v>
      </c>
    </row>
    <row r="12" spans="1:6">
      <c r="A12" s="77" t="s">
        <v>134</v>
      </c>
      <c r="B12" s="78">
        <v>7.8333499751384261E-2</v>
      </c>
      <c r="C12" s="77" t="s">
        <v>135</v>
      </c>
    </row>
    <row r="13" spans="1:6">
      <c r="A13" s="77" t="s">
        <v>179</v>
      </c>
      <c r="B13" s="78">
        <v>1.5037009661880355E-2</v>
      </c>
      <c r="C13" s="77" t="s">
        <v>180</v>
      </c>
    </row>
    <row r="14" spans="1:6">
      <c r="A14" s="75" t="s">
        <v>149</v>
      </c>
      <c r="B14" s="76">
        <v>0.34174655942422627</v>
      </c>
      <c r="C14" s="75"/>
    </row>
    <row r="15" spans="1:6">
      <c r="A15" s="77" t="s">
        <v>181</v>
      </c>
      <c r="B15" s="78">
        <v>5.3637898406550845E-2</v>
      </c>
      <c r="C15" s="77" t="s">
        <v>52</v>
      </c>
    </row>
    <row r="16" spans="1:6">
      <c r="A16" s="77" t="s">
        <v>159</v>
      </c>
      <c r="B16" s="78">
        <v>5.4875311072232848E-2</v>
      </c>
      <c r="C16" s="77" t="s">
        <v>52</v>
      </c>
    </row>
    <row r="17" spans="1:3">
      <c r="A17" s="77" t="s">
        <v>140</v>
      </c>
      <c r="B17" s="78">
        <v>7.4412751497353435E-2</v>
      </c>
      <c r="C17" s="77" t="s">
        <v>52</v>
      </c>
    </row>
    <row r="18" spans="1:3">
      <c r="A18" s="77" t="s">
        <v>138</v>
      </c>
      <c r="B18" s="78">
        <v>3.1861105180660688E-2</v>
      </c>
      <c r="C18" s="77" t="s">
        <v>52</v>
      </c>
    </row>
    <row r="19" spans="1:3">
      <c r="A19" s="77" t="s">
        <v>137</v>
      </c>
      <c r="B19" s="78">
        <v>0.11010499706201775</v>
      </c>
      <c r="C19" s="77" t="s">
        <v>52</v>
      </c>
    </row>
    <row r="20" spans="1:3">
      <c r="A20" s="77" t="s">
        <v>139</v>
      </c>
      <c r="B20" s="78">
        <v>9.2462213680082617E-2</v>
      </c>
      <c r="C20" s="77" t="s">
        <v>52</v>
      </c>
    </row>
    <row r="21" spans="1:3">
      <c r="A21" s="75" t="s">
        <v>75</v>
      </c>
      <c r="B21" s="76">
        <v>0.41735427689889815</v>
      </c>
      <c r="C21" s="75"/>
    </row>
    <row r="22" spans="1:3">
      <c r="A22" s="77" t="s">
        <v>176</v>
      </c>
      <c r="B22" s="78">
        <v>2.7456870279511502E-3</v>
      </c>
      <c r="C22" s="77" t="s">
        <v>158</v>
      </c>
    </row>
    <row r="23" spans="1:3">
      <c r="A23" s="77" t="s">
        <v>118</v>
      </c>
      <c r="B23" s="78">
        <v>2.1144769293426134E-3</v>
      </c>
      <c r="C23" s="77" t="s">
        <v>158</v>
      </c>
    </row>
    <row r="24" spans="1:3">
      <c r="A24" s="77" t="s">
        <v>173</v>
      </c>
      <c r="B24" s="78">
        <v>2.957854634672027E-3</v>
      </c>
      <c r="C24" s="77" t="s">
        <v>158</v>
      </c>
    </row>
    <row r="25" spans="1:3">
      <c r="A25" s="77" t="s">
        <v>133</v>
      </c>
      <c r="B25" s="78">
        <v>4.5397529459272759E-3</v>
      </c>
      <c r="C25" s="77" t="s">
        <v>158</v>
      </c>
    </row>
    <row r="26" spans="1:3">
      <c r="A26" s="77" t="s">
        <v>93</v>
      </c>
      <c r="B26" s="78">
        <v>4.7403601898094753E-3</v>
      </c>
      <c r="C26" s="77" t="s">
        <v>158</v>
      </c>
    </row>
    <row r="27" spans="1:3">
      <c r="A27" s="77" t="s">
        <v>170</v>
      </c>
      <c r="B27" s="78">
        <v>2.5499067573322592E-3</v>
      </c>
      <c r="C27" s="77" t="s">
        <v>158</v>
      </c>
    </row>
    <row r="28" spans="1:3">
      <c r="A28" s="77" t="s">
        <v>80</v>
      </c>
      <c r="B28" s="78">
        <v>1.13468890356224E-2</v>
      </c>
      <c r="C28" s="77" t="s">
        <v>158</v>
      </c>
    </row>
    <row r="29" spans="1:3">
      <c r="A29" s="77" t="s">
        <v>89</v>
      </c>
      <c r="B29" s="78">
        <v>8.8159553928727034E-3</v>
      </c>
      <c r="C29" s="77" t="s">
        <v>158</v>
      </c>
    </row>
    <row r="30" spans="1:3">
      <c r="A30" s="77" t="s">
        <v>79</v>
      </c>
      <c r="B30" s="78">
        <v>1.3929983685446698E-2</v>
      </c>
      <c r="C30" s="77" t="s">
        <v>158</v>
      </c>
    </row>
    <row r="31" spans="1:3">
      <c r="A31" s="77" t="s">
        <v>109</v>
      </c>
      <c r="B31" s="78">
        <v>4.7968740173761626E-3</v>
      </c>
      <c r="C31" s="77" t="s">
        <v>158</v>
      </c>
    </row>
    <row r="32" spans="1:3">
      <c r="A32" s="77" t="s">
        <v>100</v>
      </c>
      <c r="B32" s="78">
        <v>2.483507159653617E-3</v>
      </c>
      <c r="C32" s="77" t="s">
        <v>158</v>
      </c>
    </row>
    <row r="33" spans="1:3">
      <c r="A33" s="77" t="s">
        <v>112</v>
      </c>
      <c r="B33" s="78">
        <v>2.553617335444419E-3</v>
      </c>
      <c r="C33" s="77" t="s">
        <v>158</v>
      </c>
    </row>
    <row r="34" spans="1:3">
      <c r="A34" s="77" t="s">
        <v>86</v>
      </c>
      <c r="B34" s="78">
        <v>7.9340837664031352E-3</v>
      </c>
      <c r="C34" s="77" t="s">
        <v>158</v>
      </c>
    </row>
    <row r="35" spans="1:3">
      <c r="A35" s="77" t="s">
        <v>102</v>
      </c>
      <c r="B35" s="78">
        <v>3.5972240830364453E-3</v>
      </c>
      <c r="C35" s="77" t="s">
        <v>158</v>
      </c>
    </row>
    <row r="36" spans="1:3">
      <c r="A36" s="77" t="s">
        <v>106</v>
      </c>
      <c r="B36" s="78">
        <v>2.7847195362125303E-3</v>
      </c>
      <c r="C36" s="77" t="s">
        <v>158</v>
      </c>
    </row>
    <row r="37" spans="1:3">
      <c r="A37" s="77" t="s">
        <v>78</v>
      </c>
      <c r="B37" s="78">
        <v>1.4744518614669093E-2</v>
      </c>
      <c r="C37" s="77" t="s">
        <v>158</v>
      </c>
    </row>
    <row r="38" spans="1:3">
      <c r="A38" s="77" t="s">
        <v>96</v>
      </c>
      <c r="B38" s="78">
        <v>3.3363588155536582E-3</v>
      </c>
      <c r="C38" s="77" t="s">
        <v>158</v>
      </c>
    </row>
    <row r="39" spans="1:3">
      <c r="A39" s="77" t="s">
        <v>84</v>
      </c>
      <c r="B39" s="78">
        <v>9.4412781529363519E-3</v>
      </c>
      <c r="C39" s="77" t="s">
        <v>158</v>
      </c>
    </row>
    <row r="40" spans="1:3">
      <c r="A40" s="77" t="s">
        <v>98</v>
      </c>
      <c r="B40" s="78">
        <v>2.6300644894833953E-3</v>
      </c>
      <c r="C40" s="77" t="s">
        <v>158</v>
      </c>
    </row>
    <row r="41" spans="1:3">
      <c r="A41" s="77" t="s">
        <v>154</v>
      </c>
      <c r="B41" s="78">
        <v>4.7512916173622485E-3</v>
      </c>
      <c r="C41" s="77" t="s">
        <v>158</v>
      </c>
    </row>
    <row r="42" spans="1:3">
      <c r="A42" s="77" t="s">
        <v>82</v>
      </c>
      <c r="B42" s="78">
        <v>7.1470966229273594E-3</v>
      </c>
      <c r="C42" s="77" t="s">
        <v>158</v>
      </c>
    </row>
    <row r="43" spans="1:3">
      <c r="A43" s="77" t="s">
        <v>114</v>
      </c>
      <c r="B43" s="78">
        <v>1.7917266709216494E-3</v>
      </c>
      <c r="C43" s="77" t="s">
        <v>158</v>
      </c>
    </row>
    <row r="44" spans="1:3">
      <c r="A44" s="77" t="s">
        <v>182</v>
      </c>
      <c r="B44" s="78">
        <v>2.7191645888176301E-3</v>
      </c>
      <c r="C44" s="77" t="s">
        <v>158</v>
      </c>
    </row>
    <row r="45" spans="1:3">
      <c r="A45" s="77" t="s">
        <v>85</v>
      </c>
      <c r="B45" s="78">
        <v>9.5892320272651203E-3</v>
      </c>
      <c r="C45" s="77" t="s">
        <v>158</v>
      </c>
    </row>
    <row r="46" spans="1:3">
      <c r="A46" s="77" t="s">
        <v>92</v>
      </c>
      <c r="B46" s="78">
        <v>5.8279664936001117E-3</v>
      </c>
      <c r="C46" s="77" t="s">
        <v>158</v>
      </c>
    </row>
    <row r="47" spans="1:3">
      <c r="A47" s="77" t="s">
        <v>161</v>
      </c>
      <c r="B47" s="78">
        <v>4.7766920583576641E-3</v>
      </c>
      <c r="C47" s="77" t="s">
        <v>158</v>
      </c>
    </row>
    <row r="48" spans="1:3">
      <c r="A48" s="77" t="s">
        <v>87</v>
      </c>
      <c r="B48" s="78">
        <v>6.9063103595777388E-3</v>
      </c>
      <c r="C48" s="77" t="s">
        <v>158</v>
      </c>
    </row>
    <row r="49" spans="1:3">
      <c r="A49" s="77" t="s">
        <v>171</v>
      </c>
      <c r="B49" s="78">
        <v>1.572030750850903E-3</v>
      </c>
      <c r="C49" s="77" t="s">
        <v>158</v>
      </c>
    </row>
    <row r="50" spans="1:3">
      <c r="A50" s="77" t="s">
        <v>101</v>
      </c>
      <c r="B50" s="78">
        <v>5.4173873135107417E-3</v>
      </c>
      <c r="C50" s="77" t="s">
        <v>158</v>
      </c>
    </row>
    <row r="51" spans="1:3">
      <c r="A51" s="77" t="s">
        <v>90</v>
      </c>
      <c r="B51" s="78">
        <v>7.1983702569426719E-3</v>
      </c>
      <c r="C51" s="77" t="s">
        <v>158</v>
      </c>
    </row>
    <row r="52" spans="1:3">
      <c r="A52" s="77" t="s">
        <v>83</v>
      </c>
      <c r="B52" s="78">
        <v>6.9354528954869458E-3</v>
      </c>
      <c r="C52" s="77" t="s">
        <v>158</v>
      </c>
    </row>
    <row r="53" spans="1:3">
      <c r="A53" s="77" t="s">
        <v>95</v>
      </c>
      <c r="B53" s="78">
        <v>4.9274068045094084E-3</v>
      </c>
      <c r="C53" s="77" t="s">
        <v>158</v>
      </c>
    </row>
    <row r="54" spans="1:3">
      <c r="A54" s="77" t="s">
        <v>88</v>
      </c>
      <c r="B54" s="78">
        <v>5.7036985462579678E-3</v>
      </c>
      <c r="C54" s="77" t="s">
        <v>158</v>
      </c>
    </row>
    <row r="55" spans="1:3">
      <c r="A55" s="77" t="s">
        <v>81</v>
      </c>
      <c r="B55" s="78">
        <v>1.3696740443287708E-2</v>
      </c>
      <c r="C55" s="77" t="s">
        <v>158</v>
      </c>
    </row>
    <row r="56" spans="1:3">
      <c r="A56" s="75" t="s">
        <v>110</v>
      </c>
      <c r="B56" s="76">
        <v>0.19700368001942126</v>
      </c>
      <c r="C56" s="75"/>
    </row>
    <row r="57" spans="1:3">
      <c r="A57" s="75" t="s">
        <v>77</v>
      </c>
      <c r="B57" s="76">
        <v>4.3895483657454201E-2</v>
      </c>
      <c r="C57" s="77"/>
    </row>
    <row r="58" spans="1:3">
      <c r="A58" s="75" t="s">
        <v>65</v>
      </c>
      <c r="B58" s="76">
        <v>0.99999999999999989</v>
      </c>
      <c r="C58" s="77"/>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sheetPr>
    <tabColor theme="0"/>
  </sheetPr>
  <dimension ref="A2:F62"/>
  <sheetViews>
    <sheetView workbookViewId="0">
      <selection activeCell="A5" sqref="A5:C62"/>
    </sheetView>
  </sheetViews>
  <sheetFormatPr defaultRowHeight="12"/>
  <cols>
    <col min="1" max="1" width="50.7109375" style="6" bestFit="1" customWidth="1"/>
    <col min="2" max="2" width="8.42578125" style="21" bestFit="1" customWidth="1"/>
    <col min="3" max="3" width="11.140625" style="6" bestFit="1" customWidth="1"/>
    <col min="4" max="4" width="9.140625" style="6"/>
    <col min="5" max="5" width="33.28515625" style="6" bestFit="1" customWidth="1"/>
    <col min="6" max="16384" width="9.140625" style="6"/>
  </cols>
  <sheetData>
    <row r="2" spans="1:6">
      <c r="A2" s="16" t="s">
        <v>6</v>
      </c>
    </row>
    <row r="4" spans="1:6">
      <c r="A4" s="41" t="s">
        <v>48</v>
      </c>
      <c r="B4" s="42" t="s">
        <v>49</v>
      </c>
      <c r="C4" s="43" t="s">
        <v>51</v>
      </c>
      <c r="E4" s="1" t="s">
        <v>56</v>
      </c>
      <c r="F4" s="1">
        <v>6.29</v>
      </c>
    </row>
    <row r="5" spans="1:6">
      <c r="A5" s="81" t="s">
        <v>136</v>
      </c>
      <c r="B5" s="82">
        <v>3.1183243597724768E-2</v>
      </c>
      <c r="C5" s="81" t="s">
        <v>53</v>
      </c>
      <c r="E5" s="1" t="s">
        <v>55</v>
      </c>
      <c r="F5" s="1">
        <v>6.31</v>
      </c>
    </row>
    <row r="6" spans="1:6">
      <c r="A6" s="81" t="s">
        <v>183</v>
      </c>
      <c r="B6" s="82">
        <v>2.0343399353227667E-3</v>
      </c>
      <c r="C6" s="81" t="s">
        <v>135</v>
      </c>
    </row>
    <row r="7" spans="1:6">
      <c r="A7" s="81" t="s">
        <v>185</v>
      </c>
      <c r="B7" s="82">
        <v>6.386355940068196E-2</v>
      </c>
      <c r="C7" s="81" t="s">
        <v>53</v>
      </c>
    </row>
    <row r="8" spans="1:6">
      <c r="A8" s="81" t="s">
        <v>178</v>
      </c>
      <c r="B8" s="82">
        <v>2.7671531535409855E-2</v>
      </c>
      <c r="C8" s="81" t="s">
        <v>53</v>
      </c>
    </row>
    <row r="9" spans="1:6">
      <c r="A9" s="81" t="s">
        <v>184</v>
      </c>
      <c r="B9" s="82">
        <v>6.5670742051617201E-2</v>
      </c>
      <c r="C9" s="81" t="s">
        <v>53</v>
      </c>
    </row>
    <row r="10" spans="1:6">
      <c r="A10" s="81" t="s">
        <v>163</v>
      </c>
      <c r="B10" s="82">
        <v>2.7905036742197561E-2</v>
      </c>
      <c r="C10" s="81" t="s">
        <v>164</v>
      </c>
    </row>
    <row r="11" spans="1:6">
      <c r="A11" s="81" t="s">
        <v>156</v>
      </c>
      <c r="B11" s="82">
        <v>3.0782151081927975E-2</v>
      </c>
      <c r="C11" s="81" t="s">
        <v>135</v>
      </c>
    </row>
    <row r="12" spans="1:6">
      <c r="A12" s="81" t="s">
        <v>151</v>
      </c>
      <c r="B12" s="82">
        <v>2.181538284499536E-2</v>
      </c>
      <c r="C12" s="81" t="s">
        <v>53</v>
      </c>
    </row>
    <row r="13" spans="1:6">
      <c r="A13" s="81" t="s">
        <v>157</v>
      </c>
      <c r="B13" s="82">
        <v>2.1841192845898687E-2</v>
      </c>
      <c r="C13" s="81" t="s">
        <v>135</v>
      </c>
    </row>
    <row r="14" spans="1:6">
      <c r="A14" s="81" t="s">
        <v>152</v>
      </c>
      <c r="B14" s="82">
        <v>4.5142103550054248E-2</v>
      </c>
      <c r="C14" s="81" t="s">
        <v>135</v>
      </c>
    </row>
    <row r="15" spans="1:6">
      <c r="A15" s="81" t="s">
        <v>150</v>
      </c>
      <c r="B15" s="82">
        <v>1.1291445719210107E-2</v>
      </c>
      <c r="C15" s="81" t="s">
        <v>53</v>
      </c>
    </row>
    <row r="16" spans="1:6">
      <c r="A16" s="81" t="s">
        <v>134</v>
      </c>
      <c r="B16" s="82">
        <v>4.6053913895855315E-2</v>
      </c>
      <c r="C16" s="81" t="s">
        <v>135</v>
      </c>
    </row>
    <row r="17" spans="1:3">
      <c r="A17" s="81" t="s">
        <v>142</v>
      </c>
      <c r="B17" s="82">
        <v>1.3851297741725558E-2</v>
      </c>
      <c r="C17" s="81" t="s">
        <v>135</v>
      </c>
    </row>
    <row r="18" spans="1:3">
      <c r="A18" s="79" t="s">
        <v>149</v>
      </c>
      <c r="B18" s="80">
        <v>0.40910594094262143</v>
      </c>
      <c r="C18" s="79"/>
    </row>
    <row r="19" spans="1:3">
      <c r="A19" s="81" t="s">
        <v>181</v>
      </c>
      <c r="B19" s="82">
        <v>5.4205967773857146E-2</v>
      </c>
      <c r="C19" s="81" t="s">
        <v>52</v>
      </c>
    </row>
    <row r="20" spans="1:3">
      <c r="A20" s="81" t="s">
        <v>159</v>
      </c>
      <c r="B20" s="82">
        <v>2.3873247160216625E-2</v>
      </c>
      <c r="C20" s="81" t="s">
        <v>52</v>
      </c>
    </row>
    <row r="21" spans="1:3">
      <c r="A21" s="81" t="s">
        <v>140</v>
      </c>
      <c r="B21" s="82">
        <v>6.5555161267517245E-2</v>
      </c>
      <c r="C21" s="81" t="s">
        <v>52</v>
      </c>
    </row>
    <row r="22" spans="1:3">
      <c r="A22" s="81" t="s">
        <v>138</v>
      </c>
      <c r="B22" s="82">
        <v>2.3015274578478476E-2</v>
      </c>
      <c r="C22" s="81" t="s">
        <v>52</v>
      </c>
    </row>
    <row r="23" spans="1:3">
      <c r="A23" s="81" t="s">
        <v>137</v>
      </c>
      <c r="B23" s="82">
        <v>0.10154159548928958</v>
      </c>
      <c r="C23" s="81" t="s">
        <v>52</v>
      </c>
    </row>
    <row r="24" spans="1:3">
      <c r="A24" s="81" t="s">
        <v>139</v>
      </c>
      <c r="B24" s="82">
        <v>8.8208881098292183E-2</v>
      </c>
      <c r="C24" s="81" t="s">
        <v>52</v>
      </c>
    </row>
    <row r="25" spans="1:3">
      <c r="A25" s="79" t="s">
        <v>75</v>
      </c>
      <c r="B25" s="80">
        <v>0.35640012736765125</v>
      </c>
      <c r="C25" s="79"/>
    </row>
    <row r="26" spans="1:3">
      <c r="A26" s="81" t="s">
        <v>176</v>
      </c>
      <c r="B26" s="82">
        <v>2.8083478980393305E-3</v>
      </c>
      <c r="C26" s="81" t="s">
        <v>158</v>
      </c>
    </row>
    <row r="27" spans="1:3">
      <c r="A27" s="81" t="s">
        <v>118</v>
      </c>
      <c r="B27" s="82">
        <v>2.1198541879268226E-3</v>
      </c>
      <c r="C27" s="81" t="s">
        <v>158</v>
      </c>
    </row>
    <row r="28" spans="1:3">
      <c r="A28" s="81" t="s">
        <v>173</v>
      </c>
      <c r="B28" s="82">
        <v>3.0222418235475008E-3</v>
      </c>
      <c r="C28" s="81" t="s">
        <v>158</v>
      </c>
    </row>
    <row r="29" spans="1:3">
      <c r="A29" s="81" t="s">
        <v>133</v>
      </c>
      <c r="B29" s="82">
        <v>4.5751232994887389E-3</v>
      </c>
      <c r="C29" s="81" t="s">
        <v>158</v>
      </c>
    </row>
    <row r="30" spans="1:3">
      <c r="A30" s="81" t="s">
        <v>93</v>
      </c>
      <c r="B30" s="82">
        <v>4.8057152947883494E-3</v>
      </c>
      <c r="C30" s="81" t="s">
        <v>158</v>
      </c>
    </row>
    <row r="31" spans="1:3">
      <c r="A31" s="81" t="s">
        <v>170</v>
      </c>
      <c r="B31" s="82">
        <v>2.5878912738976356E-3</v>
      </c>
      <c r="C31" s="81" t="s">
        <v>158</v>
      </c>
    </row>
    <row r="32" spans="1:3">
      <c r="A32" s="81" t="s">
        <v>80</v>
      </c>
      <c r="B32" s="82">
        <v>1.1203055272724126E-2</v>
      </c>
      <c r="C32" s="81" t="s">
        <v>158</v>
      </c>
    </row>
    <row r="33" spans="1:3">
      <c r="A33" s="81" t="s">
        <v>89</v>
      </c>
      <c r="B33" s="82">
        <v>8.8370620037290515E-3</v>
      </c>
      <c r="C33" s="81" t="s">
        <v>158</v>
      </c>
    </row>
    <row r="34" spans="1:3">
      <c r="A34" s="81" t="s">
        <v>79</v>
      </c>
      <c r="B34" s="82">
        <v>1.376398350287438E-2</v>
      </c>
      <c r="C34" s="81" t="s">
        <v>158</v>
      </c>
    </row>
    <row r="35" spans="1:3">
      <c r="A35" s="81" t="s">
        <v>109</v>
      </c>
      <c r="B35" s="82">
        <v>4.8191833828533492E-3</v>
      </c>
      <c r="C35" s="81" t="s">
        <v>158</v>
      </c>
    </row>
    <row r="36" spans="1:3">
      <c r="A36" s="81" t="s">
        <v>100</v>
      </c>
      <c r="B36" s="82">
        <v>2.411782483124483E-3</v>
      </c>
      <c r="C36" s="81" t="s">
        <v>158</v>
      </c>
    </row>
    <row r="37" spans="1:3">
      <c r="A37" s="81" t="s">
        <v>112</v>
      </c>
      <c r="B37" s="82">
        <v>2.5890912578663112E-3</v>
      </c>
      <c r="C37" s="81" t="s">
        <v>158</v>
      </c>
    </row>
    <row r="38" spans="1:3">
      <c r="A38" s="81" t="s">
        <v>86</v>
      </c>
      <c r="B38" s="82">
        <v>7.8831554544253526E-3</v>
      </c>
      <c r="C38" s="81" t="s">
        <v>158</v>
      </c>
    </row>
    <row r="39" spans="1:3">
      <c r="A39" s="81" t="s">
        <v>102</v>
      </c>
      <c r="B39" s="82">
        <v>3.5494263735987479E-3</v>
      </c>
      <c r="C39" s="81" t="s">
        <v>158</v>
      </c>
    </row>
    <row r="40" spans="1:3">
      <c r="A40" s="81" t="s">
        <v>106</v>
      </c>
      <c r="B40" s="82">
        <v>2.7450307032704556E-3</v>
      </c>
      <c r="C40" s="81" t="s">
        <v>158</v>
      </c>
    </row>
    <row r="41" spans="1:3">
      <c r="A41" s="81" t="s">
        <v>78</v>
      </c>
      <c r="B41" s="82">
        <v>1.5083707898113977E-2</v>
      </c>
      <c r="C41" s="81" t="s">
        <v>158</v>
      </c>
    </row>
    <row r="42" spans="1:3">
      <c r="A42" s="81" t="s">
        <v>96</v>
      </c>
      <c r="B42" s="82">
        <v>3.2897396310239747E-3</v>
      </c>
      <c r="C42" s="81" t="s">
        <v>158</v>
      </c>
    </row>
    <row r="43" spans="1:3">
      <c r="A43" s="81" t="s">
        <v>84</v>
      </c>
      <c r="B43" s="82">
        <v>9.6357467097771526E-3</v>
      </c>
      <c r="C43" s="81" t="s">
        <v>158</v>
      </c>
    </row>
    <row r="44" spans="1:3">
      <c r="A44" s="81" t="s">
        <v>98</v>
      </c>
      <c r="B44" s="82">
        <v>2.6832337421165242E-3</v>
      </c>
      <c r="C44" s="81" t="s">
        <v>158</v>
      </c>
    </row>
    <row r="45" spans="1:3">
      <c r="A45" s="81" t="s">
        <v>154</v>
      </c>
      <c r="B45" s="82">
        <v>4.8448732515364284E-3</v>
      </c>
      <c r="C45" s="81" t="s">
        <v>158</v>
      </c>
    </row>
    <row r="46" spans="1:3">
      <c r="A46" s="81" t="s">
        <v>82</v>
      </c>
      <c r="B46" s="82">
        <v>7.1996459446898985E-3</v>
      </c>
      <c r="C46" s="81" t="s">
        <v>158</v>
      </c>
    </row>
    <row r="47" spans="1:3">
      <c r="A47" s="81" t="s">
        <v>114</v>
      </c>
      <c r="B47" s="82">
        <v>1.8341445623309184E-3</v>
      </c>
      <c r="C47" s="81" t="s">
        <v>158</v>
      </c>
    </row>
    <row r="48" spans="1:3">
      <c r="A48" s="81" t="s">
        <v>182</v>
      </c>
      <c r="B48" s="82">
        <v>2.7730500252628899E-3</v>
      </c>
      <c r="C48" s="81" t="s">
        <v>158</v>
      </c>
    </row>
    <row r="49" spans="1:3">
      <c r="A49" s="81" t="s">
        <v>85</v>
      </c>
      <c r="B49" s="82">
        <v>9.8226279739456884E-3</v>
      </c>
      <c r="C49" s="81" t="s">
        <v>158</v>
      </c>
    </row>
    <row r="50" spans="1:3">
      <c r="A50" s="81" t="s">
        <v>92</v>
      </c>
      <c r="B50" s="82">
        <v>5.8654186978223683E-3</v>
      </c>
      <c r="C50" s="81" t="s">
        <v>158</v>
      </c>
    </row>
    <row r="51" spans="1:3">
      <c r="A51" s="81" t="s">
        <v>161</v>
      </c>
      <c r="B51" s="82">
        <v>4.777116723435725E-3</v>
      </c>
      <c r="C51" s="81" t="s">
        <v>158</v>
      </c>
    </row>
    <row r="52" spans="1:3">
      <c r="A52" s="81" t="s">
        <v>87</v>
      </c>
      <c r="B52" s="82">
        <v>6.3188415499353338E-3</v>
      </c>
      <c r="C52" s="81" t="s">
        <v>158</v>
      </c>
    </row>
    <row r="53" spans="1:3">
      <c r="A53" s="81" t="s">
        <v>171</v>
      </c>
      <c r="B53" s="82">
        <v>1.5642715957132215E-3</v>
      </c>
      <c r="C53" s="81" t="s">
        <v>158</v>
      </c>
    </row>
    <row r="54" spans="1:3">
      <c r="A54" s="81" t="s">
        <v>101</v>
      </c>
      <c r="B54" s="82">
        <v>5.5274681299291974E-3</v>
      </c>
      <c r="C54" s="81" t="s">
        <v>158</v>
      </c>
    </row>
    <row r="55" spans="1:3">
      <c r="A55" s="81" t="s">
        <v>90</v>
      </c>
      <c r="B55" s="82">
        <v>7.150392043210942E-3</v>
      </c>
      <c r="C55" s="81" t="s">
        <v>158</v>
      </c>
    </row>
    <row r="56" spans="1:3">
      <c r="A56" s="81" t="s">
        <v>83</v>
      </c>
      <c r="B56" s="82">
        <v>6.9058380486271744E-3</v>
      </c>
      <c r="C56" s="81" t="s">
        <v>158</v>
      </c>
    </row>
    <row r="57" spans="1:3">
      <c r="A57" s="81" t="s">
        <v>95</v>
      </c>
      <c r="B57" s="82">
        <v>4.9027978787322523E-3</v>
      </c>
      <c r="C57" s="81" t="s">
        <v>158</v>
      </c>
    </row>
    <row r="58" spans="1:3">
      <c r="A58" s="81" t="s">
        <v>88</v>
      </c>
      <c r="B58" s="82">
        <v>5.7347783568270395E-3</v>
      </c>
      <c r="C58" s="81" t="s">
        <v>158</v>
      </c>
    </row>
    <row r="59" spans="1:3">
      <c r="A59" s="81" t="s">
        <v>81</v>
      </c>
      <c r="B59" s="82">
        <v>1.3992967044068258E-2</v>
      </c>
      <c r="C59" s="81" t="s">
        <v>158</v>
      </c>
    </row>
    <row r="60" spans="1:3">
      <c r="A60" s="79" t="s">
        <v>110</v>
      </c>
      <c r="B60" s="80">
        <v>0.19762760401925356</v>
      </c>
      <c r="C60" s="79"/>
    </row>
    <row r="61" spans="1:3">
      <c r="A61" s="79" t="s">
        <v>77</v>
      </c>
      <c r="B61" s="80">
        <v>3.686632767047425E-2</v>
      </c>
      <c r="C61" s="81"/>
    </row>
    <row r="62" spans="1:3">
      <c r="A62" s="79" t="s">
        <v>65</v>
      </c>
      <c r="B62" s="80">
        <v>1.0000000000000007</v>
      </c>
      <c r="C62" s="8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sheetPr>
    <tabColor theme="0"/>
  </sheetPr>
  <dimension ref="A1:F70"/>
  <sheetViews>
    <sheetView workbookViewId="0">
      <selection activeCell="A2" sqref="A2"/>
    </sheetView>
  </sheetViews>
  <sheetFormatPr defaultRowHeight="12"/>
  <cols>
    <col min="1" max="1" width="50.7109375" style="28" bestFit="1" customWidth="1"/>
    <col min="2" max="2" width="8.42578125" style="28" bestFit="1" customWidth="1"/>
    <col min="3" max="3" width="11" style="28" bestFit="1" customWidth="1"/>
    <col min="4" max="4" width="9.140625" style="6"/>
    <col min="5" max="5" width="33.28515625" style="6" bestFit="1" customWidth="1"/>
    <col min="6" max="16384" width="9.140625" style="6"/>
  </cols>
  <sheetData>
    <row r="1" spans="1:6">
      <c r="A1" s="6"/>
      <c r="B1" s="6"/>
      <c r="C1" s="6"/>
    </row>
    <row r="2" spans="1:6">
      <c r="A2" s="16" t="s">
        <v>46</v>
      </c>
      <c r="B2" s="6"/>
      <c r="C2" s="6"/>
    </row>
    <row r="3" spans="1:6">
      <c r="A3" s="6"/>
      <c r="B3" s="6"/>
      <c r="C3" s="6"/>
    </row>
    <row r="4" spans="1:6">
      <c r="A4" s="41" t="s">
        <v>48</v>
      </c>
      <c r="B4" s="42" t="s">
        <v>49</v>
      </c>
      <c r="C4" s="43" t="s">
        <v>51</v>
      </c>
      <c r="E4" s="1" t="s">
        <v>56</v>
      </c>
      <c r="F4" s="1">
        <v>6.78</v>
      </c>
    </row>
    <row r="5" spans="1:6">
      <c r="A5" s="85" t="s">
        <v>185</v>
      </c>
      <c r="B5" s="86">
        <v>2.2703376994859786E-2</v>
      </c>
      <c r="C5" s="85" t="s">
        <v>53</v>
      </c>
      <c r="E5" s="1" t="s">
        <v>55</v>
      </c>
      <c r="F5" s="1">
        <v>6.67</v>
      </c>
    </row>
    <row r="6" spans="1:6">
      <c r="A6" s="85" t="s">
        <v>178</v>
      </c>
      <c r="B6" s="86">
        <v>2.9057510905792724E-2</v>
      </c>
      <c r="C6" s="85" t="s">
        <v>53</v>
      </c>
    </row>
    <row r="7" spans="1:6">
      <c r="A7" s="85" t="s">
        <v>165</v>
      </c>
      <c r="B7" s="86">
        <v>6.8551328707382149E-3</v>
      </c>
      <c r="C7" s="85" t="s">
        <v>135</v>
      </c>
    </row>
    <row r="8" spans="1:6">
      <c r="A8" s="85" t="s">
        <v>166</v>
      </c>
      <c r="B8" s="86">
        <v>2.3260185818051969E-2</v>
      </c>
      <c r="C8" s="85" t="s">
        <v>135</v>
      </c>
    </row>
    <row r="9" spans="1:6">
      <c r="A9" s="85" t="s">
        <v>184</v>
      </c>
      <c r="B9" s="86">
        <v>1.1672913538813308E-2</v>
      </c>
      <c r="C9" s="85" t="s">
        <v>53</v>
      </c>
    </row>
    <row r="10" spans="1:6">
      <c r="A10" s="85" t="s">
        <v>163</v>
      </c>
      <c r="B10" s="86">
        <v>4.5785486951259106E-2</v>
      </c>
      <c r="C10" s="85" t="s">
        <v>164</v>
      </c>
    </row>
    <row r="11" spans="1:6">
      <c r="A11" s="85" t="s">
        <v>156</v>
      </c>
      <c r="B11" s="86">
        <v>5.0181460672495494E-2</v>
      </c>
      <c r="C11" s="85" t="s">
        <v>135</v>
      </c>
    </row>
    <row r="12" spans="1:6">
      <c r="A12" s="85" t="s">
        <v>151</v>
      </c>
      <c r="B12" s="86">
        <v>2.5592582948626943E-2</v>
      </c>
      <c r="C12" s="85" t="s">
        <v>53</v>
      </c>
    </row>
    <row r="13" spans="1:6">
      <c r="A13" s="85" t="s">
        <v>157</v>
      </c>
      <c r="B13" s="86">
        <v>2.515699157889327E-2</v>
      </c>
      <c r="C13" s="85" t="s">
        <v>135</v>
      </c>
    </row>
    <row r="14" spans="1:6">
      <c r="A14" s="85" t="s">
        <v>144</v>
      </c>
      <c r="B14" s="86">
        <v>9.5898361401959842E-3</v>
      </c>
      <c r="C14" s="85" t="s">
        <v>135</v>
      </c>
    </row>
    <row r="15" spans="1:6">
      <c r="A15" s="85" t="s">
        <v>141</v>
      </c>
      <c r="B15" s="86">
        <v>2.4044860242687194E-2</v>
      </c>
      <c r="C15" s="85" t="s">
        <v>135</v>
      </c>
    </row>
    <row r="16" spans="1:6">
      <c r="A16" s="85" t="s">
        <v>150</v>
      </c>
      <c r="B16" s="86">
        <v>9.6338112583490719E-4</v>
      </c>
      <c r="C16" s="85" t="s">
        <v>53</v>
      </c>
    </row>
    <row r="17" spans="1:3">
      <c r="A17" s="85" t="s">
        <v>143</v>
      </c>
      <c r="B17" s="86">
        <v>4.2140856524446504E-2</v>
      </c>
      <c r="C17" s="85" t="s">
        <v>53</v>
      </c>
    </row>
    <row r="18" spans="1:3">
      <c r="A18" s="85" t="s">
        <v>134</v>
      </c>
      <c r="B18" s="86">
        <v>5.4027867393534662E-3</v>
      </c>
      <c r="C18" s="85" t="s">
        <v>135</v>
      </c>
    </row>
    <row r="19" spans="1:3">
      <c r="A19" s="85" t="s">
        <v>142</v>
      </c>
      <c r="B19" s="86">
        <v>3.4468774715140766E-3</v>
      </c>
      <c r="C19" s="85" t="s">
        <v>135</v>
      </c>
    </row>
    <row r="20" spans="1:3">
      <c r="A20" s="83" t="s">
        <v>149</v>
      </c>
      <c r="B20" s="84">
        <v>0.32585424052356293</v>
      </c>
      <c r="C20" s="83"/>
    </row>
    <row r="21" spans="1:3">
      <c r="A21" s="85" t="s">
        <v>181</v>
      </c>
      <c r="B21" s="86">
        <v>5.3369486780973439E-2</v>
      </c>
      <c r="C21" s="85" t="s">
        <v>52</v>
      </c>
    </row>
    <row r="22" spans="1:3">
      <c r="A22" s="85" t="s">
        <v>159</v>
      </c>
      <c r="B22" s="86">
        <v>3.5840078758212893E-2</v>
      </c>
      <c r="C22" s="85" t="s">
        <v>52</v>
      </c>
    </row>
    <row r="23" spans="1:3">
      <c r="A23" s="85" t="s">
        <v>140</v>
      </c>
      <c r="B23" s="86">
        <v>7.2634311114207525E-2</v>
      </c>
      <c r="C23" s="85" t="s">
        <v>52</v>
      </c>
    </row>
    <row r="24" spans="1:3">
      <c r="A24" s="85" t="s">
        <v>138</v>
      </c>
      <c r="B24" s="86">
        <v>6.9371675261361551E-2</v>
      </c>
      <c r="C24" s="85" t="s">
        <v>52</v>
      </c>
    </row>
    <row r="25" spans="1:3">
      <c r="A25" s="85" t="s">
        <v>137</v>
      </c>
      <c r="B25" s="86">
        <v>0.10061372760669908</v>
      </c>
      <c r="C25" s="85" t="s">
        <v>52</v>
      </c>
    </row>
    <row r="26" spans="1:3">
      <c r="A26" s="85" t="s">
        <v>139</v>
      </c>
      <c r="B26" s="86">
        <v>0.1118802319937541</v>
      </c>
      <c r="C26" s="85" t="s">
        <v>52</v>
      </c>
    </row>
    <row r="27" spans="1:3">
      <c r="A27" s="83" t="s">
        <v>75</v>
      </c>
      <c r="B27" s="84">
        <v>0.44370951151520854</v>
      </c>
      <c r="C27" s="83"/>
    </row>
    <row r="28" spans="1:3">
      <c r="A28" s="85" t="s">
        <v>176</v>
      </c>
      <c r="B28" s="86">
        <v>2.8170330078574313E-3</v>
      </c>
      <c r="C28" s="85" t="s">
        <v>158</v>
      </c>
    </row>
    <row r="29" spans="1:3">
      <c r="A29" s="85" t="s">
        <v>118</v>
      </c>
      <c r="B29" s="86">
        <v>2.1671295926426293E-3</v>
      </c>
      <c r="C29" s="85" t="s">
        <v>158</v>
      </c>
    </row>
    <row r="30" spans="1:3">
      <c r="A30" s="85" t="s">
        <v>173</v>
      </c>
      <c r="B30" s="86">
        <v>3.0146490994483739E-3</v>
      </c>
      <c r="C30" s="85" t="s">
        <v>158</v>
      </c>
    </row>
    <row r="31" spans="1:3">
      <c r="A31" s="85" t="s">
        <v>133</v>
      </c>
      <c r="B31" s="86">
        <v>4.5762818323312306E-3</v>
      </c>
      <c r="C31" s="85" t="s">
        <v>158</v>
      </c>
    </row>
    <row r="32" spans="1:3">
      <c r="A32" s="85" t="s">
        <v>93</v>
      </c>
      <c r="B32" s="86">
        <v>4.8595652906245103E-3</v>
      </c>
      <c r="C32" s="85" t="s">
        <v>158</v>
      </c>
    </row>
    <row r="33" spans="1:3">
      <c r="A33" s="85" t="s">
        <v>170</v>
      </c>
      <c r="B33" s="86">
        <v>2.6030772576997874E-3</v>
      </c>
      <c r="C33" s="85" t="s">
        <v>158</v>
      </c>
    </row>
    <row r="34" spans="1:3">
      <c r="A34" s="85" t="s">
        <v>80</v>
      </c>
      <c r="B34" s="86">
        <v>1.1446360759207675E-2</v>
      </c>
      <c r="C34" s="85" t="s">
        <v>158</v>
      </c>
    </row>
    <row r="35" spans="1:3">
      <c r="A35" s="85" t="s">
        <v>89</v>
      </c>
      <c r="B35" s="86">
        <v>8.9788584743264836E-3</v>
      </c>
      <c r="C35" s="85" t="s">
        <v>158</v>
      </c>
    </row>
    <row r="36" spans="1:3">
      <c r="A36" s="85" t="s">
        <v>79</v>
      </c>
      <c r="B36" s="86">
        <v>1.4355231418360471E-2</v>
      </c>
      <c r="C36" s="85" t="s">
        <v>158</v>
      </c>
    </row>
    <row r="37" spans="1:3">
      <c r="A37" s="85" t="s">
        <v>109</v>
      </c>
      <c r="B37" s="86">
        <v>4.6674306199452949E-3</v>
      </c>
      <c r="C37" s="85" t="s">
        <v>158</v>
      </c>
    </row>
    <row r="38" spans="1:3">
      <c r="A38" s="85" t="s">
        <v>100</v>
      </c>
      <c r="B38" s="86">
        <v>2.4414594479128483E-3</v>
      </c>
      <c r="C38" s="85" t="s">
        <v>158</v>
      </c>
    </row>
    <row r="39" spans="1:3">
      <c r="A39" s="85" t="s">
        <v>112</v>
      </c>
      <c r="B39" s="86">
        <v>2.6044716505879712E-3</v>
      </c>
      <c r="C39" s="85" t="s">
        <v>158</v>
      </c>
    </row>
    <row r="40" spans="1:3">
      <c r="A40" s="85" t="s">
        <v>86</v>
      </c>
      <c r="B40" s="86">
        <v>7.8966854030918278E-3</v>
      </c>
      <c r="C40" s="85" t="s">
        <v>158</v>
      </c>
    </row>
    <row r="41" spans="1:3">
      <c r="A41" s="85" t="s">
        <v>102</v>
      </c>
      <c r="B41" s="86">
        <v>3.621220655057484E-3</v>
      </c>
      <c r="C41" s="85" t="s">
        <v>158</v>
      </c>
    </row>
    <row r="42" spans="1:3">
      <c r="A42" s="85" t="s">
        <v>106</v>
      </c>
      <c r="B42" s="86">
        <v>2.8192595132924005E-3</v>
      </c>
      <c r="C42" s="85" t="s">
        <v>158</v>
      </c>
    </row>
    <row r="43" spans="1:3">
      <c r="A43" s="85" t="s">
        <v>78</v>
      </c>
      <c r="B43" s="86">
        <v>1.5068366670116825E-2</v>
      </c>
      <c r="C43" s="85" t="s">
        <v>158</v>
      </c>
    </row>
    <row r="44" spans="1:3">
      <c r="A44" s="85" t="s">
        <v>96</v>
      </c>
      <c r="B44" s="86">
        <v>3.3571621430637131E-3</v>
      </c>
      <c r="C44" s="85" t="s">
        <v>158</v>
      </c>
    </row>
    <row r="45" spans="1:3">
      <c r="A45" s="85" t="s">
        <v>84</v>
      </c>
      <c r="B45" s="86">
        <v>9.676218236177956E-3</v>
      </c>
      <c r="C45" s="85" t="s">
        <v>158</v>
      </c>
    </row>
    <row r="46" spans="1:3">
      <c r="A46" s="85" t="s">
        <v>98</v>
      </c>
      <c r="B46" s="86">
        <v>2.6959366220866096E-3</v>
      </c>
      <c r="C46" s="85" t="s">
        <v>158</v>
      </c>
    </row>
    <row r="47" spans="1:3">
      <c r="A47" s="85" t="s">
        <v>154</v>
      </c>
      <c r="B47" s="86">
        <v>4.8687857396718208E-3</v>
      </c>
      <c r="C47" s="85" t="s">
        <v>158</v>
      </c>
    </row>
    <row r="48" spans="1:3">
      <c r="A48" s="85" t="s">
        <v>82</v>
      </c>
      <c r="B48" s="86">
        <v>7.2017093603290389E-3</v>
      </c>
      <c r="C48" s="85" t="s">
        <v>158</v>
      </c>
    </row>
    <row r="49" spans="1:3">
      <c r="A49" s="85" t="s">
        <v>114</v>
      </c>
      <c r="B49" s="86">
        <v>1.8325267232740419E-3</v>
      </c>
      <c r="C49" s="85" t="s">
        <v>158</v>
      </c>
    </row>
    <row r="50" spans="1:3">
      <c r="A50" s="85" t="s">
        <v>182</v>
      </c>
      <c r="B50" s="86">
        <v>2.7718645590266494E-3</v>
      </c>
      <c r="C50" s="85" t="s">
        <v>158</v>
      </c>
    </row>
    <row r="51" spans="1:3">
      <c r="A51" s="85" t="s">
        <v>85</v>
      </c>
      <c r="B51" s="86">
        <v>9.8028307791733823E-3</v>
      </c>
      <c r="C51" s="85" t="s">
        <v>158</v>
      </c>
    </row>
    <row r="52" spans="1:3">
      <c r="A52" s="85" t="s">
        <v>92</v>
      </c>
      <c r="B52" s="86">
        <v>5.8663422945188495E-3</v>
      </c>
      <c r="C52" s="85" t="s">
        <v>158</v>
      </c>
    </row>
    <row r="53" spans="1:3">
      <c r="A53" s="85" t="s">
        <v>161</v>
      </c>
      <c r="B53" s="86">
        <v>4.7218802953923117E-3</v>
      </c>
      <c r="C53" s="85" t="s">
        <v>158</v>
      </c>
    </row>
    <row r="54" spans="1:3">
      <c r="A54" s="85" t="s">
        <v>87</v>
      </c>
      <c r="B54" s="86">
        <v>6.3181473718470927E-3</v>
      </c>
      <c r="C54" s="85" t="s">
        <v>158</v>
      </c>
    </row>
    <row r="55" spans="1:3">
      <c r="A55" s="85" t="s">
        <v>171</v>
      </c>
      <c r="B55" s="86">
        <v>1.5655015061971874E-3</v>
      </c>
      <c r="C55" s="85" t="s">
        <v>158</v>
      </c>
    </row>
    <row r="56" spans="1:3">
      <c r="A56" s="85" t="s">
        <v>101</v>
      </c>
      <c r="B56" s="86">
        <v>5.5540879827855752E-3</v>
      </c>
      <c r="C56" s="85" t="s">
        <v>158</v>
      </c>
    </row>
    <row r="57" spans="1:3">
      <c r="A57" s="85" t="s">
        <v>90</v>
      </c>
      <c r="B57" s="86">
        <v>7.154555979333988E-3</v>
      </c>
      <c r="C57" s="85" t="s">
        <v>158</v>
      </c>
    </row>
    <row r="58" spans="1:3">
      <c r="A58" s="85" t="s">
        <v>83</v>
      </c>
      <c r="B58" s="86">
        <v>7.0590605415956041E-3</v>
      </c>
      <c r="C58" s="85" t="s">
        <v>158</v>
      </c>
    </row>
    <row r="59" spans="1:3">
      <c r="A59" s="85" t="s">
        <v>95</v>
      </c>
      <c r="B59" s="86">
        <v>4.9873951854899718E-3</v>
      </c>
      <c r="C59" s="85" t="s">
        <v>158</v>
      </c>
    </row>
    <row r="60" spans="1:3">
      <c r="A60" s="85" t="s">
        <v>88</v>
      </c>
      <c r="B60" s="86">
        <v>5.7474019973970366E-3</v>
      </c>
      <c r="C60" s="85" t="s">
        <v>158</v>
      </c>
    </row>
    <row r="61" spans="1:3">
      <c r="A61" s="85" t="s">
        <v>81</v>
      </c>
      <c r="B61" s="86">
        <v>1.3717691561535E-2</v>
      </c>
      <c r="C61" s="85" t="s">
        <v>158</v>
      </c>
    </row>
    <row r="62" spans="1:3">
      <c r="A62" s="83" t="s">
        <v>110</v>
      </c>
      <c r="B62" s="84">
        <v>0.19883617957139907</v>
      </c>
      <c r="C62" s="83"/>
    </row>
    <row r="63" spans="1:3">
      <c r="A63" s="83" t="s">
        <v>77</v>
      </c>
      <c r="B63" s="84">
        <v>3.1600068389829462E-2</v>
      </c>
      <c r="C63" s="85"/>
    </row>
    <row r="64" spans="1:3">
      <c r="A64" s="83" t="s">
        <v>65</v>
      </c>
      <c r="B64" s="84">
        <v>1</v>
      </c>
      <c r="C64" s="85"/>
    </row>
    <row r="65" spans="1:2">
      <c r="B65" s="40"/>
    </row>
    <row r="66" spans="1:2">
      <c r="B66" s="40"/>
    </row>
    <row r="67" spans="1:2">
      <c r="A67" s="23"/>
      <c r="B67" s="39"/>
    </row>
    <row r="68" spans="1:2">
      <c r="A68" s="23"/>
      <c r="B68" s="39"/>
    </row>
    <row r="69" spans="1:2">
      <c r="A69" s="23"/>
      <c r="B69" s="39"/>
    </row>
    <row r="70" spans="1:2">
      <c r="A70" s="23"/>
      <c r="B70" s="30"/>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sheetPr>
    <tabColor theme="0"/>
  </sheetPr>
  <dimension ref="A1:F65"/>
  <sheetViews>
    <sheetView zoomScaleNormal="100" workbookViewId="0">
      <selection activeCell="A5" sqref="A5:C29"/>
    </sheetView>
  </sheetViews>
  <sheetFormatPr defaultRowHeight="12"/>
  <cols>
    <col min="1" max="1" width="46" style="28" bestFit="1" customWidth="1"/>
    <col min="2" max="2" width="8.42578125" style="28" bestFit="1" customWidth="1"/>
    <col min="3" max="3" width="11.140625" style="28" bestFit="1" customWidth="1"/>
    <col min="4" max="4" width="9.140625" style="28"/>
    <col min="5" max="5" width="33.28515625" style="28" bestFit="1" customWidth="1"/>
    <col min="6" max="16384" width="9.140625" style="28"/>
  </cols>
  <sheetData>
    <row r="1" spans="1:6" s="6" customFormat="1"/>
    <row r="2" spans="1:6" s="6" customFormat="1">
      <c r="A2" s="16" t="s">
        <v>10</v>
      </c>
    </row>
    <row r="3" spans="1:6" s="6" customFormat="1"/>
    <row r="4" spans="1:6" s="6" customFormat="1">
      <c r="A4" s="41" t="s">
        <v>48</v>
      </c>
      <c r="B4" s="42" t="s">
        <v>49</v>
      </c>
      <c r="C4" s="43" t="s">
        <v>51</v>
      </c>
      <c r="E4" s="1" t="s">
        <v>56</v>
      </c>
      <c r="F4" s="1">
        <v>6.89</v>
      </c>
    </row>
    <row r="5" spans="1:6" s="6" customFormat="1">
      <c r="A5" s="89" t="s">
        <v>136</v>
      </c>
      <c r="B5" s="90">
        <v>5.4315577834280534E-3</v>
      </c>
      <c r="C5" s="89" t="s">
        <v>53</v>
      </c>
      <c r="E5" s="1" t="s">
        <v>55</v>
      </c>
      <c r="F5" s="1">
        <v>6.68</v>
      </c>
    </row>
    <row r="6" spans="1:6" s="6" customFormat="1">
      <c r="A6" s="89" t="s">
        <v>183</v>
      </c>
      <c r="B6" s="90">
        <v>4.5098489063081166E-3</v>
      </c>
      <c r="C6" s="89" t="s">
        <v>135</v>
      </c>
    </row>
    <row r="7" spans="1:6" s="6" customFormat="1">
      <c r="A7" s="89" t="s">
        <v>185</v>
      </c>
      <c r="B7" s="90">
        <v>9.4384423669886097E-3</v>
      </c>
      <c r="C7" s="89" t="s">
        <v>53</v>
      </c>
    </row>
    <row r="8" spans="1:6" s="6" customFormat="1">
      <c r="A8" s="89" t="s">
        <v>178</v>
      </c>
      <c r="B8" s="90">
        <v>3.4918857957641262E-2</v>
      </c>
      <c r="C8" s="89" t="s">
        <v>53</v>
      </c>
    </row>
    <row r="9" spans="1:6" s="6" customFormat="1">
      <c r="A9" s="89" t="s">
        <v>165</v>
      </c>
      <c r="B9" s="90">
        <v>3.7048369277006249E-2</v>
      </c>
      <c r="C9" s="89" t="s">
        <v>135</v>
      </c>
    </row>
    <row r="10" spans="1:6" s="6" customFormat="1">
      <c r="A10" s="89" t="s">
        <v>184</v>
      </c>
      <c r="B10" s="90">
        <v>4.7557083372027527E-2</v>
      </c>
      <c r="C10" s="89" t="s">
        <v>53</v>
      </c>
    </row>
    <row r="11" spans="1:6" s="6" customFormat="1">
      <c r="A11" s="89" t="s">
        <v>163</v>
      </c>
      <c r="B11" s="90">
        <v>8.5654506802804679E-3</v>
      </c>
      <c r="C11" s="89" t="s">
        <v>164</v>
      </c>
    </row>
    <row r="12" spans="1:6" s="6" customFormat="1">
      <c r="A12" s="89" t="s">
        <v>156</v>
      </c>
      <c r="B12" s="90">
        <v>4.581811844766441E-2</v>
      </c>
      <c r="C12" s="89" t="s">
        <v>135</v>
      </c>
    </row>
    <row r="13" spans="1:6" s="6" customFormat="1">
      <c r="A13" s="89" t="s">
        <v>151</v>
      </c>
      <c r="B13" s="90">
        <v>4.1591037825142861E-2</v>
      </c>
      <c r="C13" s="89" t="s">
        <v>53</v>
      </c>
    </row>
    <row r="14" spans="1:6" s="6" customFormat="1">
      <c r="A14" s="89" t="s">
        <v>157</v>
      </c>
      <c r="B14" s="90">
        <v>2.9051333444795067E-2</v>
      </c>
      <c r="C14" s="89" t="s">
        <v>135</v>
      </c>
    </row>
    <row r="15" spans="1:6" s="6" customFormat="1">
      <c r="A15" s="89" t="s">
        <v>144</v>
      </c>
      <c r="B15" s="90">
        <v>9.9669220727160047E-4</v>
      </c>
      <c r="C15" s="89" t="s">
        <v>135</v>
      </c>
    </row>
    <row r="16" spans="1:6" s="6" customFormat="1">
      <c r="A16" s="89" t="s">
        <v>141</v>
      </c>
      <c r="B16" s="90">
        <v>4.9980676371246702E-2</v>
      </c>
      <c r="C16" s="89" t="s">
        <v>135</v>
      </c>
    </row>
    <row r="17" spans="1:4" s="6" customFormat="1">
      <c r="A17" s="89" t="s">
        <v>150</v>
      </c>
      <c r="B17" s="90">
        <v>2.0025252709533156E-3</v>
      </c>
      <c r="C17" s="89" t="s">
        <v>53</v>
      </c>
    </row>
    <row r="18" spans="1:4" s="6" customFormat="1">
      <c r="A18" s="89" t="s">
        <v>143</v>
      </c>
      <c r="B18" s="90">
        <v>2.2385590603024631E-2</v>
      </c>
      <c r="C18" s="89" t="s">
        <v>53</v>
      </c>
    </row>
    <row r="19" spans="1:4" s="6" customFormat="1">
      <c r="A19" s="89" t="s">
        <v>134</v>
      </c>
      <c r="B19" s="90">
        <v>8.1676101268288143E-2</v>
      </c>
      <c r="C19" s="89" t="s">
        <v>135</v>
      </c>
    </row>
    <row r="20" spans="1:4" s="6" customFormat="1">
      <c r="A20" s="87" t="s">
        <v>149</v>
      </c>
      <c r="B20" s="88">
        <v>0.42097168578206701</v>
      </c>
      <c r="C20" s="87"/>
    </row>
    <row r="21" spans="1:4" s="6" customFormat="1">
      <c r="A21" s="89" t="s">
        <v>181</v>
      </c>
      <c r="B21" s="90">
        <v>6.9232469745950598E-2</v>
      </c>
      <c r="C21" s="89" t="s">
        <v>52</v>
      </c>
    </row>
    <row r="22" spans="1:4" s="6" customFormat="1">
      <c r="A22" s="89" t="s">
        <v>159</v>
      </c>
      <c r="B22" s="90">
        <v>5.700423450100172E-2</v>
      </c>
      <c r="C22" s="89" t="s">
        <v>52</v>
      </c>
    </row>
    <row r="23" spans="1:4" s="6" customFormat="1">
      <c r="A23" s="89" t="s">
        <v>140</v>
      </c>
      <c r="B23" s="90">
        <v>8.4424288672694053E-2</v>
      </c>
      <c r="C23" s="89" t="s">
        <v>52</v>
      </c>
    </row>
    <row r="24" spans="1:4" s="6" customFormat="1">
      <c r="A24" s="89" t="s">
        <v>138</v>
      </c>
      <c r="B24" s="90">
        <v>6.5811551824550632E-2</v>
      </c>
      <c r="C24" s="89" t="s">
        <v>52</v>
      </c>
    </row>
    <row r="25" spans="1:4" s="6" customFormat="1">
      <c r="A25" s="89" t="s">
        <v>137</v>
      </c>
      <c r="B25" s="90">
        <v>0.10703926315871128</v>
      </c>
      <c r="C25" s="89" t="s">
        <v>52</v>
      </c>
    </row>
    <row r="26" spans="1:4" s="6" customFormat="1">
      <c r="A26" s="89" t="s">
        <v>139</v>
      </c>
      <c r="B26" s="90">
        <v>0.16839635743111026</v>
      </c>
      <c r="C26" s="89" t="s">
        <v>52</v>
      </c>
    </row>
    <row r="27" spans="1:4" s="6" customFormat="1">
      <c r="A27" s="87" t="s">
        <v>75</v>
      </c>
      <c r="B27" s="88">
        <v>0.55190816533401854</v>
      </c>
      <c r="C27" s="87"/>
    </row>
    <row r="28" spans="1:4" s="6" customFormat="1">
      <c r="A28" s="87" t="s">
        <v>77</v>
      </c>
      <c r="B28" s="88">
        <v>2.7120148883914365E-2</v>
      </c>
      <c r="C28" s="89"/>
    </row>
    <row r="29" spans="1:4" s="6" customFormat="1">
      <c r="A29" s="87" t="s">
        <v>65</v>
      </c>
      <c r="B29" s="88">
        <v>0.99999999999999989</v>
      </c>
      <c r="C29" s="89"/>
    </row>
    <row r="30" spans="1:4" s="6" customFormat="1">
      <c r="A30" s="28"/>
      <c r="B30" s="40"/>
      <c r="C30" s="28"/>
      <c r="D30" s="28"/>
    </row>
    <row r="31" spans="1:4" s="6" customFormat="1">
      <c r="A31" s="28"/>
      <c r="B31" s="40"/>
      <c r="C31" s="28"/>
      <c r="D31" s="28"/>
    </row>
    <row r="32" spans="1:4">
      <c r="A32" s="23"/>
      <c r="B32" s="39"/>
    </row>
    <row r="33" spans="1:2">
      <c r="A33" s="23"/>
      <c r="B33" s="39"/>
    </row>
    <row r="34" spans="1:2">
      <c r="A34" s="23"/>
      <c r="B34" s="39"/>
    </row>
    <row r="35" spans="1:2">
      <c r="B35" s="39"/>
    </row>
    <row r="36" spans="1:2">
      <c r="B36" s="39"/>
    </row>
    <row r="37" spans="1:2">
      <c r="B37" s="39"/>
    </row>
    <row r="38" spans="1:2">
      <c r="B38" s="39"/>
    </row>
    <row r="39" spans="1:2">
      <c r="B39" s="39"/>
    </row>
    <row r="40" spans="1:2">
      <c r="B40" s="39"/>
    </row>
    <row r="41" spans="1:2">
      <c r="B41" s="39"/>
    </row>
    <row r="42" spans="1:2">
      <c r="B42" s="39"/>
    </row>
    <row r="43" spans="1:2">
      <c r="B43" s="39"/>
    </row>
    <row r="44" spans="1:2">
      <c r="B44" s="39"/>
    </row>
    <row r="45" spans="1:2">
      <c r="B45" s="39"/>
    </row>
    <row r="46" spans="1:2">
      <c r="B46" s="39"/>
    </row>
    <row r="47" spans="1:2">
      <c r="B47" s="39"/>
    </row>
    <row r="48" spans="1:2">
      <c r="B48" s="39"/>
    </row>
    <row r="49" spans="2:2">
      <c r="B49" s="39"/>
    </row>
    <row r="50" spans="2:2">
      <c r="B50" s="39"/>
    </row>
    <row r="51" spans="2:2">
      <c r="B51" s="39"/>
    </row>
    <row r="52" spans="2:2">
      <c r="B52" s="39"/>
    </row>
    <row r="53" spans="2:2">
      <c r="B53" s="39"/>
    </row>
    <row r="54" spans="2:2">
      <c r="B54" s="39"/>
    </row>
    <row r="55" spans="2:2">
      <c r="B55" s="39"/>
    </row>
    <row r="56" spans="2:2">
      <c r="B56" s="39"/>
    </row>
    <row r="57" spans="2:2">
      <c r="B57" s="39"/>
    </row>
    <row r="58" spans="2:2">
      <c r="B58" s="39"/>
    </row>
    <row r="59" spans="2:2">
      <c r="B59" s="39"/>
    </row>
    <row r="60" spans="2:2">
      <c r="B60" s="39"/>
    </row>
    <row r="61" spans="2:2">
      <c r="B61" s="39"/>
    </row>
    <row r="62" spans="2:2">
      <c r="B62" s="39"/>
    </row>
    <row r="63" spans="2:2">
      <c r="B63" s="39"/>
    </row>
    <row r="64" spans="2:2">
      <c r="B64" s="39"/>
    </row>
    <row r="65" spans="2:2">
      <c r="B65" s="3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sheetPr>
    <tabColor theme="0"/>
  </sheetPr>
  <dimension ref="A2:F55"/>
  <sheetViews>
    <sheetView workbookViewId="0">
      <selection activeCell="A32" sqref="A32"/>
    </sheetView>
  </sheetViews>
  <sheetFormatPr defaultRowHeight="12"/>
  <cols>
    <col min="1" max="1" width="46" style="6" bestFit="1" customWidth="1"/>
    <col min="2" max="2" width="8.42578125" style="6" bestFit="1" customWidth="1"/>
    <col min="3" max="3" width="11.140625" style="6" bestFit="1" customWidth="1"/>
    <col min="4" max="4" width="9.140625" style="6"/>
    <col min="5" max="5" width="33.28515625" style="6" bestFit="1" customWidth="1"/>
    <col min="6" max="16384" width="9.140625" style="6"/>
  </cols>
  <sheetData>
    <row r="2" spans="1:6">
      <c r="A2" s="16" t="s">
        <v>47</v>
      </c>
    </row>
    <row r="4" spans="1:6">
      <c r="A4" s="41" t="s">
        <v>48</v>
      </c>
      <c r="B4" s="42" t="s">
        <v>49</v>
      </c>
      <c r="C4" s="43" t="s">
        <v>51</v>
      </c>
      <c r="E4" s="1" t="s">
        <v>56</v>
      </c>
      <c r="F4" s="1">
        <v>6.8</v>
      </c>
    </row>
    <row r="5" spans="1:6">
      <c r="A5" s="93" t="s">
        <v>136</v>
      </c>
      <c r="B5" s="94">
        <v>4.0879019456016288E-3</v>
      </c>
      <c r="C5" s="93" t="s">
        <v>53</v>
      </c>
      <c r="E5" s="1" t="s">
        <v>55</v>
      </c>
      <c r="F5" s="1">
        <v>6.52</v>
      </c>
    </row>
    <row r="6" spans="1:6">
      <c r="A6" s="93" t="s">
        <v>183</v>
      </c>
      <c r="B6" s="94">
        <v>4.1069879457795782E-3</v>
      </c>
      <c r="C6" s="93" t="s">
        <v>135</v>
      </c>
    </row>
    <row r="7" spans="1:6">
      <c r="A7" s="93" t="s">
        <v>185</v>
      </c>
      <c r="B7" s="94">
        <v>1.9534805344656205E-2</v>
      </c>
      <c r="C7" s="93" t="s">
        <v>53</v>
      </c>
    </row>
    <row r="8" spans="1:6">
      <c r="A8" s="93" t="s">
        <v>178</v>
      </c>
      <c r="B8" s="94">
        <v>3.4768589253492979E-2</v>
      </c>
      <c r="C8" s="93" t="s">
        <v>53</v>
      </c>
    </row>
    <row r="9" spans="1:6">
      <c r="A9" s="93" t="s">
        <v>165</v>
      </c>
      <c r="B9" s="94">
        <v>2.0447800008316259E-2</v>
      </c>
      <c r="C9" s="93" t="s">
        <v>135</v>
      </c>
    </row>
    <row r="10" spans="1:6">
      <c r="A10" s="93" t="s">
        <v>166</v>
      </c>
      <c r="B10" s="94">
        <v>2.0013903761500057E-2</v>
      </c>
      <c r="C10" s="93" t="s">
        <v>135</v>
      </c>
    </row>
    <row r="11" spans="1:6">
      <c r="A11" s="93" t="s">
        <v>184</v>
      </c>
      <c r="B11" s="94">
        <v>3.9773433335309326E-2</v>
      </c>
      <c r="C11" s="93" t="s">
        <v>53</v>
      </c>
    </row>
    <row r="12" spans="1:6">
      <c r="A12" s="93" t="s">
        <v>163</v>
      </c>
      <c r="B12" s="94">
        <v>4.333503482526891E-2</v>
      </c>
      <c r="C12" s="93" t="s">
        <v>164</v>
      </c>
    </row>
    <row r="13" spans="1:6">
      <c r="A13" s="93" t="s">
        <v>156</v>
      </c>
      <c r="B13" s="94">
        <v>2.8650783098082375E-2</v>
      </c>
      <c r="C13" s="93" t="s">
        <v>135</v>
      </c>
    </row>
    <row r="14" spans="1:6">
      <c r="A14" s="93" t="s">
        <v>145</v>
      </c>
      <c r="B14" s="94">
        <v>2.0275289717294927E-2</v>
      </c>
      <c r="C14" s="93" t="s">
        <v>135</v>
      </c>
    </row>
    <row r="15" spans="1:6">
      <c r="A15" s="93" t="s">
        <v>151</v>
      </c>
      <c r="B15" s="94">
        <v>2.5624183239365293E-2</v>
      </c>
      <c r="C15" s="93" t="s">
        <v>53</v>
      </c>
    </row>
    <row r="16" spans="1:6">
      <c r="A16" s="93" t="s">
        <v>157</v>
      </c>
      <c r="B16" s="94">
        <v>3.4473233663726698E-2</v>
      </c>
      <c r="C16" s="93" t="s">
        <v>135</v>
      </c>
    </row>
    <row r="17" spans="1:3">
      <c r="A17" s="93" t="s">
        <v>141</v>
      </c>
      <c r="B17" s="94">
        <v>3.7240318745359623E-2</v>
      </c>
      <c r="C17" s="93" t="s">
        <v>135</v>
      </c>
    </row>
    <row r="18" spans="1:3">
      <c r="A18" s="93" t="s">
        <v>152</v>
      </c>
      <c r="B18" s="94">
        <v>2.4854799593906948E-2</v>
      </c>
      <c r="C18" s="93" t="s">
        <v>135</v>
      </c>
    </row>
    <row r="19" spans="1:3">
      <c r="A19" s="93" t="s">
        <v>150</v>
      </c>
      <c r="B19" s="94">
        <v>8.2892790663527827E-4</v>
      </c>
      <c r="C19" s="93" t="s">
        <v>53</v>
      </c>
    </row>
    <row r="20" spans="1:3">
      <c r="A20" s="93" t="s">
        <v>143</v>
      </c>
      <c r="B20" s="94">
        <v>4.8346019445978132E-3</v>
      </c>
      <c r="C20" s="93" t="s">
        <v>53</v>
      </c>
    </row>
    <row r="21" spans="1:3">
      <c r="A21" s="93" t="s">
        <v>134</v>
      </c>
      <c r="B21" s="94">
        <v>5.5785033545902175E-2</v>
      </c>
      <c r="C21" s="93" t="s">
        <v>135</v>
      </c>
    </row>
    <row r="22" spans="1:3">
      <c r="A22" s="91" t="s">
        <v>149</v>
      </c>
      <c r="B22" s="92">
        <v>0.41863562787479608</v>
      </c>
      <c r="C22" s="91"/>
    </row>
    <row r="23" spans="1:3">
      <c r="A23" s="93" t="s">
        <v>181</v>
      </c>
      <c r="B23" s="94">
        <v>6.654932612270173E-2</v>
      </c>
      <c r="C23" s="93" t="s">
        <v>52</v>
      </c>
    </row>
    <row r="24" spans="1:3">
      <c r="A24" s="93" t="s">
        <v>159</v>
      </c>
      <c r="B24" s="94">
        <v>2.5150391343422469E-2</v>
      </c>
      <c r="C24" s="93" t="s">
        <v>52</v>
      </c>
    </row>
    <row r="25" spans="1:3">
      <c r="A25" s="93" t="s">
        <v>140</v>
      </c>
      <c r="B25" s="94">
        <v>8.264104210370761E-2</v>
      </c>
      <c r="C25" s="93" t="s">
        <v>52</v>
      </c>
    </row>
    <row r="26" spans="1:3">
      <c r="A26" s="93" t="s">
        <v>138</v>
      </c>
      <c r="B26" s="94">
        <v>0.10092781496621017</v>
      </c>
      <c r="C26" s="93" t="s">
        <v>52</v>
      </c>
    </row>
    <row r="27" spans="1:3">
      <c r="A27" s="93" t="s">
        <v>137</v>
      </c>
      <c r="B27" s="94">
        <v>0.10747719739551737</v>
      </c>
      <c r="C27" s="93" t="s">
        <v>52</v>
      </c>
    </row>
    <row r="28" spans="1:3">
      <c r="A28" s="93" t="s">
        <v>139</v>
      </c>
      <c r="B28" s="94">
        <v>0.16778018392412197</v>
      </c>
      <c r="C28" s="93" t="s">
        <v>52</v>
      </c>
    </row>
    <row r="29" spans="1:3">
      <c r="A29" s="91" t="s">
        <v>75</v>
      </c>
      <c r="B29" s="92">
        <v>0.55052595585568131</v>
      </c>
      <c r="C29" s="91"/>
    </row>
    <row r="30" spans="1:3">
      <c r="A30" s="91" t="s">
        <v>77</v>
      </c>
      <c r="B30" s="92">
        <v>3.0838416269522592E-2</v>
      </c>
      <c r="C30" s="93"/>
    </row>
    <row r="31" spans="1:3">
      <c r="A31" s="91" t="s">
        <v>65</v>
      </c>
      <c r="B31" s="92">
        <v>1</v>
      </c>
      <c r="C31" s="93"/>
    </row>
    <row r="32" spans="1:3">
      <c r="A32" s="23"/>
      <c r="B32" s="39"/>
      <c r="C32" s="28"/>
    </row>
    <row r="33" spans="1:3">
      <c r="A33" s="23"/>
      <c r="B33" s="39"/>
      <c r="C33" s="28"/>
    </row>
    <row r="34" spans="1:3">
      <c r="A34" s="23"/>
      <c r="B34" s="39"/>
      <c r="C34" s="28"/>
    </row>
    <row r="55" spans="2:2">
      <c r="B55" s="2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sheetPr>
    <tabColor theme="0"/>
  </sheetPr>
  <dimension ref="A2:F55"/>
  <sheetViews>
    <sheetView workbookViewId="0">
      <selection activeCell="A2" sqref="A2"/>
    </sheetView>
  </sheetViews>
  <sheetFormatPr defaultRowHeight="12"/>
  <cols>
    <col min="1" max="1" width="24.28515625" style="6" bestFit="1" customWidth="1"/>
    <col min="2" max="4" width="9.140625" style="6"/>
    <col min="5" max="5" width="33.28515625" style="6" bestFit="1" customWidth="1"/>
    <col min="6" max="16384" width="9.140625" style="6"/>
  </cols>
  <sheetData>
    <row r="2" spans="1:6">
      <c r="A2" s="16" t="s">
        <v>4</v>
      </c>
    </row>
    <row r="4" spans="1:6">
      <c r="A4" s="17" t="s">
        <v>48</v>
      </c>
      <c r="B4" s="18" t="s">
        <v>49</v>
      </c>
      <c r="E4" s="1" t="s">
        <v>56</v>
      </c>
      <c r="F4" s="1">
        <v>0.18</v>
      </c>
    </row>
    <row r="5" spans="1:6">
      <c r="A5" s="1" t="s">
        <v>76</v>
      </c>
      <c r="B5" s="37">
        <v>0.99999999999999989</v>
      </c>
      <c r="E5" s="1" t="s">
        <v>55</v>
      </c>
      <c r="F5" s="1">
        <v>8.09</v>
      </c>
    </row>
    <row r="6" spans="1:6">
      <c r="A6" s="2" t="s">
        <v>77</v>
      </c>
      <c r="B6" s="37">
        <v>0.99999999999999989</v>
      </c>
      <c r="C6" s="23"/>
    </row>
    <row r="7" spans="1:6">
      <c r="A7" s="23"/>
      <c r="B7" s="30"/>
    </row>
    <row r="55" spans="2:2">
      <c r="B55" s="6">
        <f>B54+B53+B19+B12</f>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sheetPr>
    <tabColor theme="0"/>
  </sheetPr>
  <dimension ref="A2:F55"/>
  <sheetViews>
    <sheetView workbookViewId="0">
      <selection activeCell="A5" sqref="A5:C12"/>
    </sheetView>
  </sheetViews>
  <sheetFormatPr defaultRowHeight="12"/>
  <cols>
    <col min="1" max="1" width="23" style="6" bestFit="1" customWidth="1"/>
    <col min="2" max="2" width="8.42578125" style="6" bestFit="1" customWidth="1"/>
    <col min="3" max="3" width="11.140625" style="6" bestFit="1" customWidth="1"/>
    <col min="4" max="4" width="9.140625" style="6"/>
    <col min="5" max="5" width="33.28515625" style="6" bestFit="1" customWidth="1"/>
    <col min="6" max="16384" width="9.140625" style="6"/>
  </cols>
  <sheetData>
    <row r="2" spans="1:6">
      <c r="A2" s="16" t="s">
        <v>14</v>
      </c>
    </row>
    <row r="4" spans="1:6">
      <c r="A4" s="41" t="s">
        <v>48</v>
      </c>
      <c r="B4" s="42" t="s">
        <v>49</v>
      </c>
      <c r="C4" s="43" t="s">
        <v>51</v>
      </c>
      <c r="E4" s="1" t="s">
        <v>56</v>
      </c>
      <c r="F4" s="1">
        <v>8.2799999999999994</v>
      </c>
    </row>
    <row r="5" spans="1:6">
      <c r="A5" s="97" t="s">
        <v>181</v>
      </c>
      <c r="B5" s="98">
        <v>0.12720901630882456</v>
      </c>
      <c r="C5" s="97" t="s">
        <v>52</v>
      </c>
      <c r="E5" s="1" t="s">
        <v>55</v>
      </c>
      <c r="F5" s="1">
        <v>6.54</v>
      </c>
    </row>
    <row r="6" spans="1:6">
      <c r="A6" s="97" t="s">
        <v>159</v>
      </c>
      <c r="B6" s="98">
        <v>0.10860308421084103</v>
      </c>
      <c r="C6" s="97" t="s">
        <v>52</v>
      </c>
    </row>
    <row r="7" spans="1:6">
      <c r="A7" s="97" t="s">
        <v>140</v>
      </c>
      <c r="B7" s="98">
        <v>0.1836265372332764</v>
      </c>
      <c r="C7" s="97" t="s">
        <v>52</v>
      </c>
    </row>
    <row r="8" spans="1:6">
      <c r="A8" s="97" t="s">
        <v>137</v>
      </c>
      <c r="B8" s="98">
        <v>0.19150125046249575</v>
      </c>
      <c r="C8" s="97" t="s">
        <v>52</v>
      </c>
    </row>
    <row r="9" spans="1:6">
      <c r="A9" s="97" t="s">
        <v>139</v>
      </c>
      <c r="B9" s="98">
        <v>0.35939533516682343</v>
      </c>
      <c r="C9" s="97" t="s">
        <v>52</v>
      </c>
    </row>
    <row r="10" spans="1:6">
      <c r="A10" s="95" t="s">
        <v>75</v>
      </c>
      <c r="B10" s="96">
        <v>0.97033522338226119</v>
      </c>
      <c r="C10" s="95"/>
    </row>
    <row r="11" spans="1:6">
      <c r="A11" s="95" t="s">
        <v>77</v>
      </c>
      <c r="B11" s="96">
        <v>2.9664776617738937E-2</v>
      </c>
      <c r="C11" s="97"/>
    </row>
    <row r="12" spans="1:6">
      <c r="A12" s="95" t="s">
        <v>65</v>
      </c>
      <c r="B12" s="96">
        <v>1.0000000000000002</v>
      </c>
      <c r="C12" s="97"/>
    </row>
    <row r="13" spans="1:6">
      <c r="A13" s="23"/>
      <c r="B13" s="39"/>
      <c r="C13" s="28"/>
    </row>
    <row r="14" spans="1:6">
      <c r="A14" s="23"/>
      <c r="B14" s="39"/>
      <c r="C14" s="28"/>
    </row>
    <row r="15" spans="1:6">
      <c r="A15" s="23"/>
      <c r="B15" s="23"/>
      <c r="C15" s="28"/>
    </row>
    <row r="55" spans="2:2">
      <c r="B55" s="22">
        <f>B54+B53+B19+B12</f>
        <v>1.0000000000000002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sheetPr>
    <tabColor theme="0"/>
  </sheetPr>
  <dimension ref="A2:E55"/>
  <sheetViews>
    <sheetView workbookViewId="0">
      <selection activeCell="B18" sqref="B18"/>
    </sheetView>
  </sheetViews>
  <sheetFormatPr defaultRowHeight="12"/>
  <cols>
    <col min="1" max="1" width="23.85546875" style="6" bestFit="1" customWidth="1"/>
    <col min="2" max="3" width="9.140625" style="6"/>
    <col min="4" max="4" width="33.28515625" style="6" bestFit="1" customWidth="1"/>
    <col min="5" max="16384" width="9.140625" style="6"/>
  </cols>
  <sheetData>
    <row r="2" spans="1:5">
      <c r="A2" s="16" t="s">
        <v>15</v>
      </c>
    </row>
    <row r="4" spans="1:5">
      <c r="A4" s="17" t="s">
        <v>48</v>
      </c>
      <c r="B4" s="18" t="s">
        <v>49</v>
      </c>
      <c r="D4" s="1" t="s">
        <v>56</v>
      </c>
      <c r="E4" s="1">
        <v>0.53</v>
      </c>
    </row>
    <row r="5" spans="1:5">
      <c r="A5" s="19" t="s">
        <v>64</v>
      </c>
      <c r="B5" s="19">
        <v>100</v>
      </c>
      <c r="D5" s="1" t="s">
        <v>55</v>
      </c>
      <c r="E5" s="1">
        <v>7.46</v>
      </c>
    </row>
    <row r="6" spans="1:5">
      <c r="A6" s="2" t="s">
        <v>50</v>
      </c>
      <c r="B6" s="20">
        <v>100</v>
      </c>
    </row>
    <row r="7" spans="1:5">
      <c r="A7" s="2" t="s">
        <v>65</v>
      </c>
      <c r="B7" s="20">
        <v>100</v>
      </c>
    </row>
    <row r="55" spans="2:2">
      <c r="B55" s="6">
        <f>B54+B53+B19+B12</f>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sheetPr>
    <tabColor theme="0"/>
  </sheetPr>
  <dimension ref="A2:W55"/>
  <sheetViews>
    <sheetView topLeftCell="A2" workbookViewId="0">
      <selection activeCell="O18" sqref="O18"/>
    </sheetView>
  </sheetViews>
  <sheetFormatPr defaultRowHeight="15"/>
  <sheetData>
    <row r="2" spans="1:14" ht="15" customHeight="1">
      <c r="A2" s="103" t="s">
        <v>54</v>
      </c>
      <c r="B2" s="104"/>
      <c r="C2" s="104"/>
      <c r="D2" s="104"/>
      <c r="E2" s="104"/>
      <c r="F2" s="104"/>
      <c r="G2" s="104"/>
      <c r="H2" s="104"/>
      <c r="I2" s="104"/>
      <c r="J2" s="104"/>
      <c r="K2" s="104"/>
      <c r="L2" s="104"/>
      <c r="M2" s="104"/>
      <c r="N2" s="104"/>
    </row>
    <row r="3" spans="1:14">
      <c r="A3" s="104"/>
      <c r="B3" s="104"/>
      <c r="C3" s="104"/>
      <c r="D3" s="104"/>
      <c r="E3" s="104"/>
      <c r="F3" s="104"/>
      <c r="G3" s="104"/>
      <c r="H3" s="104"/>
      <c r="I3" s="104"/>
      <c r="J3" s="104"/>
      <c r="K3" s="104"/>
      <c r="L3" s="104"/>
      <c r="M3" s="104"/>
      <c r="N3" s="104"/>
    </row>
    <row r="4" spans="1:14">
      <c r="A4" s="104"/>
      <c r="B4" s="104"/>
      <c r="C4" s="104"/>
      <c r="D4" s="104"/>
      <c r="E4" s="104"/>
      <c r="F4" s="104"/>
      <c r="G4" s="104"/>
      <c r="H4" s="104"/>
      <c r="I4" s="104"/>
      <c r="J4" s="104"/>
      <c r="K4" s="104"/>
      <c r="L4" s="104"/>
      <c r="M4" s="104"/>
      <c r="N4" s="104"/>
    </row>
    <row r="5" spans="1:14">
      <c r="A5" s="104"/>
      <c r="B5" s="104"/>
      <c r="C5" s="104"/>
      <c r="D5" s="104"/>
      <c r="E5" s="104"/>
      <c r="F5" s="104"/>
      <c r="G5" s="104"/>
      <c r="H5" s="104"/>
      <c r="I5" s="104"/>
      <c r="J5" s="104"/>
      <c r="K5" s="104"/>
      <c r="L5" s="104"/>
      <c r="M5" s="104"/>
      <c r="N5" s="104"/>
    </row>
    <row r="6" spans="1:14">
      <c r="A6" s="104"/>
      <c r="B6" s="104"/>
      <c r="C6" s="104"/>
      <c r="D6" s="104"/>
      <c r="E6" s="104"/>
      <c r="F6" s="104"/>
      <c r="G6" s="104"/>
      <c r="H6" s="104"/>
      <c r="I6" s="104"/>
      <c r="J6" s="104"/>
      <c r="K6" s="104"/>
      <c r="L6" s="104"/>
      <c r="M6" s="104"/>
      <c r="N6" s="104"/>
    </row>
    <row r="7" spans="1:14">
      <c r="A7" s="104"/>
      <c r="B7" s="104"/>
      <c r="C7" s="104"/>
      <c r="D7" s="104"/>
      <c r="E7" s="104"/>
      <c r="F7" s="104"/>
      <c r="G7" s="104"/>
      <c r="H7" s="104"/>
      <c r="I7" s="104"/>
      <c r="J7" s="104"/>
      <c r="K7" s="104"/>
      <c r="L7" s="104"/>
      <c r="M7" s="104"/>
      <c r="N7" s="104"/>
    </row>
    <row r="8" spans="1:14">
      <c r="A8" s="104"/>
      <c r="B8" s="104"/>
      <c r="C8" s="104"/>
      <c r="D8" s="104"/>
      <c r="E8" s="104"/>
      <c r="F8" s="104"/>
      <c r="G8" s="104"/>
      <c r="H8" s="104"/>
      <c r="I8" s="104"/>
      <c r="J8" s="104"/>
      <c r="K8" s="104"/>
      <c r="L8" s="104"/>
      <c r="M8" s="104"/>
      <c r="N8" s="104"/>
    </row>
    <row r="9" spans="1:14">
      <c r="A9" s="104"/>
      <c r="B9" s="104"/>
      <c r="C9" s="104"/>
      <c r="D9" s="104"/>
      <c r="E9" s="104"/>
      <c r="F9" s="104"/>
      <c r="G9" s="104"/>
      <c r="H9" s="104"/>
      <c r="I9" s="104"/>
      <c r="J9" s="104"/>
      <c r="K9" s="104"/>
      <c r="L9" s="104"/>
      <c r="M9" s="104"/>
      <c r="N9" s="104"/>
    </row>
    <row r="10" spans="1:14">
      <c r="A10" s="104"/>
      <c r="B10" s="104"/>
      <c r="C10" s="104"/>
      <c r="D10" s="104"/>
      <c r="E10" s="104"/>
      <c r="F10" s="104"/>
      <c r="G10" s="104"/>
      <c r="H10" s="104"/>
      <c r="I10" s="104"/>
      <c r="J10" s="104"/>
      <c r="K10" s="104"/>
      <c r="L10" s="104"/>
      <c r="M10" s="104"/>
      <c r="N10" s="104"/>
    </row>
    <row r="11" spans="1:14">
      <c r="A11" s="104"/>
      <c r="B11" s="104"/>
      <c r="C11" s="104"/>
      <c r="D11" s="104"/>
      <c r="E11" s="104"/>
      <c r="F11" s="104"/>
      <c r="G11" s="104"/>
      <c r="H11" s="104"/>
      <c r="I11" s="104"/>
      <c r="J11" s="104"/>
      <c r="K11" s="104"/>
      <c r="L11" s="104"/>
      <c r="M11" s="104"/>
      <c r="N11" s="104"/>
    </row>
    <row r="12" spans="1:14">
      <c r="A12" s="104"/>
      <c r="B12" s="104"/>
      <c r="C12" s="104"/>
      <c r="D12" s="104"/>
      <c r="E12" s="104"/>
      <c r="F12" s="104"/>
      <c r="G12" s="104"/>
      <c r="H12" s="104"/>
      <c r="I12" s="104"/>
      <c r="J12" s="104"/>
      <c r="K12" s="104"/>
      <c r="L12" s="104"/>
      <c r="M12" s="104"/>
      <c r="N12" s="104"/>
    </row>
    <row r="13" spans="1:14">
      <c r="A13" s="104"/>
      <c r="B13" s="104"/>
      <c r="C13" s="104"/>
      <c r="D13" s="104"/>
      <c r="E13" s="104"/>
      <c r="F13" s="104"/>
      <c r="G13" s="104"/>
      <c r="H13" s="104"/>
      <c r="I13" s="104"/>
      <c r="J13" s="104"/>
      <c r="K13" s="104"/>
      <c r="L13" s="104"/>
      <c r="M13" s="104"/>
      <c r="N13" s="104"/>
    </row>
    <row r="14" spans="1:14">
      <c r="A14" s="104"/>
      <c r="B14" s="104"/>
      <c r="C14" s="104"/>
      <c r="D14" s="104"/>
      <c r="E14" s="104"/>
      <c r="F14" s="104"/>
      <c r="G14" s="104"/>
      <c r="H14" s="104"/>
      <c r="I14" s="104"/>
      <c r="J14" s="104"/>
      <c r="K14" s="104"/>
      <c r="L14" s="104"/>
      <c r="M14" s="104"/>
      <c r="N14" s="104"/>
    </row>
    <row r="15" spans="1:14">
      <c r="A15" s="104"/>
      <c r="B15" s="104"/>
      <c r="C15" s="104"/>
      <c r="D15" s="104"/>
      <c r="E15" s="104"/>
      <c r="F15" s="104"/>
      <c r="G15" s="104"/>
      <c r="H15" s="104"/>
      <c r="I15" s="104"/>
      <c r="J15" s="104"/>
      <c r="K15" s="104"/>
      <c r="L15" s="104"/>
      <c r="M15" s="104"/>
      <c r="N15" s="104"/>
    </row>
    <row r="16" spans="1:14">
      <c r="A16" s="104"/>
      <c r="B16" s="104"/>
      <c r="C16" s="104"/>
      <c r="D16" s="104"/>
      <c r="E16" s="104"/>
      <c r="F16" s="104"/>
      <c r="G16" s="104"/>
      <c r="H16" s="104"/>
      <c r="I16" s="104"/>
      <c r="J16" s="104"/>
      <c r="K16" s="104"/>
      <c r="L16" s="104"/>
      <c r="M16" s="104"/>
      <c r="N16" s="104"/>
    </row>
    <row r="17" spans="1:23">
      <c r="A17" s="104"/>
      <c r="B17" s="104"/>
      <c r="C17" s="104"/>
      <c r="D17" s="104"/>
      <c r="E17" s="104"/>
      <c r="F17" s="104"/>
      <c r="G17" s="104"/>
      <c r="H17" s="104"/>
      <c r="I17" s="104"/>
      <c r="J17" s="104"/>
      <c r="K17" s="104"/>
      <c r="L17" s="104"/>
      <c r="M17" s="104"/>
      <c r="N17" s="104"/>
    </row>
    <row r="18" spans="1:23">
      <c r="A18" s="104"/>
      <c r="B18" s="104"/>
      <c r="C18" s="104"/>
      <c r="D18" s="104"/>
      <c r="E18" s="104"/>
      <c r="F18" s="104"/>
      <c r="G18" s="104"/>
      <c r="H18" s="104"/>
      <c r="I18" s="104"/>
      <c r="J18" s="104"/>
      <c r="K18" s="104"/>
      <c r="L18" s="104"/>
      <c r="M18" s="104"/>
      <c r="N18" s="104"/>
      <c r="W18" s="6"/>
    </row>
    <row r="19" spans="1:23">
      <c r="A19" s="104"/>
      <c r="B19" s="104"/>
      <c r="C19" s="104"/>
      <c r="D19" s="104"/>
      <c r="E19" s="104"/>
      <c r="F19" s="104"/>
      <c r="G19" s="104"/>
      <c r="H19" s="104"/>
      <c r="I19" s="104"/>
      <c r="J19" s="104"/>
      <c r="K19" s="104"/>
      <c r="L19" s="104"/>
      <c r="M19" s="104"/>
      <c r="N19" s="104"/>
    </row>
    <row r="20" spans="1:23">
      <c r="A20" s="104"/>
      <c r="B20" s="104"/>
      <c r="C20" s="104"/>
      <c r="D20" s="104"/>
      <c r="E20" s="104"/>
      <c r="F20" s="104"/>
      <c r="G20" s="104"/>
      <c r="H20" s="104"/>
      <c r="I20" s="104"/>
      <c r="J20" s="104"/>
      <c r="K20" s="104"/>
      <c r="L20" s="104"/>
      <c r="M20" s="104"/>
      <c r="N20" s="104"/>
    </row>
    <row r="21" spans="1:23" ht="13.5" customHeight="1">
      <c r="A21" s="104"/>
      <c r="B21" s="104"/>
      <c r="C21" s="104"/>
      <c r="D21" s="104"/>
      <c r="E21" s="104"/>
      <c r="F21" s="104"/>
      <c r="G21" s="104"/>
      <c r="H21" s="104"/>
      <c r="I21" s="104"/>
      <c r="J21" s="104"/>
      <c r="K21" s="104"/>
      <c r="L21" s="104"/>
      <c r="M21" s="104"/>
      <c r="N21" s="104"/>
    </row>
    <row r="22" spans="1:23" hidden="1">
      <c r="A22" s="104"/>
      <c r="B22" s="104"/>
      <c r="C22" s="104"/>
      <c r="D22" s="104"/>
      <c r="E22" s="104"/>
      <c r="F22" s="104"/>
      <c r="G22" s="104"/>
      <c r="H22" s="104"/>
      <c r="I22" s="104"/>
      <c r="J22" s="104"/>
      <c r="K22" s="104"/>
      <c r="L22" s="104"/>
      <c r="M22" s="104"/>
      <c r="N22" s="104"/>
    </row>
    <row r="23" spans="1:23" ht="6" hidden="1" customHeight="1">
      <c r="A23" s="104"/>
      <c r="B23" s="104"/>
      <c r="C23" s="104"/>
      <c r="D23" s="104"/>
      <c r="E23" s="104"/>
      <c r="F23" s="104"/>
      <c r="G23" s="104"/>
      <c r="H23" s="104"/>
      <c r="I23" s="104"/>
      <c r="J23" s="104"/>
      <c r="K23" s="104"/>
      <c r="L23" s="104"/>
      <c r="M23" s="104"/>
      <c r="N23" s="104"/>
    </row>
    <row r="24" spans="1:23" hidden="1">
      <c r="A24" s="104"/>
      <c r="B24" s="104"/>
      <c r="C24" s="104"/>
      <c r="D24" s="104"/>
      <c r="E24" s="104"/>
      <c r="F24" s="104"/>
      <c r="G24" s="104"/>
      <c r="H24" s="104"/>
      <c r="I24" s="104"/>
      <c r="J24" s="104"/>
      <c r="K24" s="104"/>
      <c r="L24" s="104"/>
      <c r="M24" s="104"/>
      <c r="N24" s="104"/>
    </row>
    <row r="25" spans="1:23" hidden="1">
      <c r="A25" s="104"/>
      <c r="B25" s="104"/>
      <c r="C25" s="104"/>
      <c r="D25" s="104"/>
      <c r="E25" s="104"/>
      <c r="F25" s="104"/>
      <c r="G25" s="104"/>
      <c r="H25" s="104"/>
      <c r="I25" s="104"/>
      <c r="J25" s="104"/>
      <c r="K25" s="104"/>
      <c r="L25" s="104"/>
      <c r="M25" s="104"/>
      <c r="N25" s="104"/>
    </row>
    <row r="26" spans="1:23" hidden="1">
      <c r="A26" s="104"/>
      <c r="B26" s="104"/>
      <c r="C26" s="104"/>
      <c r="D26" s="104"/>
      <c r="E26" s="104"/>
      <c r="F26" s="104"/>
      <c r="G26" s="104"/>
      <c r="H26" s="104"/>
      <c r="I26" s="104"/>
      <c r="J26" s="104"/>
      <c r="K26" s="104"/>
      <c r="L26" s="104"/>
      <c r="M26" s="104"/>
      <c r="N26" s="104"/>
    </row>
    <row r="27" spans="1:23" hidden="1">
      <c r="A27" s="104"/>
      <c r="B27" s="104"/>
      <c r="C27" s="104"/>
      <c r="D27" s="104"/>
      <c r="E27" s="104"/>
      <c r="F27" s="104"/>
      <c r="G27" s="104"/>
      <c r="H27" s="104"/>
      <c r="I27" s="104"/>
      <c r="J27" s="104"/>
      <c r="K27" s="104"/>
      <c r="L27" s="104"/>
      <c r="M27" s="104"/>
      <c r="N27" s="104"/>
    </row>
    <row r="55" spans="2:2">
      <c r="B55">
        <f>B54+B53+B19+B12</f>
        <v>0</v>
      </c>
    </row>
  </sheetData>
  <mergeCells count="1">
    <mergeCell ref="A2:N27"/>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0"/>
  </sheetPr>
  <dimension ref="A1:G53"/>
  <sheetViews>
    <sheetView workbookViewId="0">
      <selection activeCell="J6" sqref="J6"/>
    </sheetView>
  </sheetViews>
  <sheetFormatPr defaultRowHeight="15"/>
  <cols>
    <col min="1" max="1" width="25" bestFit="1" customWidth="1"/>
    <col min="2" max="2" width="9.140625" style="13" customWidth="1"/>
    <col min="3" max="3" width="10.42578125" style="13" bestFit="1" customWidth="1"/>
    <col min="4" max="4" width="9" style="13" customWidth="1"/>
    <col min="5" max="5" width="10.42578125" style="13" bestFit="1" customWidth="1"/>
    <col min="6" max="6" width="9.28515625" style="13" customWidth="1"/>
    <col min="7" max="7" width="10.42578125" style="13" bestFit="1" customWidth="1"/>
  </cols>
  <sheetData>
    <row r="1" spans="1:7" ht="24.75">
      <c r="A1" s="31" t="s">
        <v>187</v>
      </c>
      <c r="B1" s="10" t="s">
        <v>42</v>
      </c>
      <c r="C1" s="10" t="s">
        <v>31</v>
      </c>
      <c r="D1" s="10" t="s">
        <v>42</v>
      </c>
      <c r="E1" s="10" t="s">
        <v>31</v>
      </c>
      <c r="F1" s="10" t="s">
        <v>42</v>
      </c>
      <c r="G1" s="11" t="s">
        <v>31</v>
      </c>
    </row>
    <row r="2" spans="1:7" ht="30.75" customHeight="1">
      <c r="A2" s="12" t="s">
        <v>2</v>
      </c>
      <c r="B2" s="101" t="s">
        <v>43</v>
      </c>
      <c r="C2" s="101"/>
      <c r="D2" s="101" t="s">
        <v>44</v>
      </c>
      <c r="E2" s="101"/>
      <c r="F2" s="101" t="s">
        <v>45</v>
      </c>
      <c r="G2" s="102"/>
    </row>
    <row r="3" spans="1:7">
      <c r="A3" s="15" t="s">
        <v>12</v>
      </c>
      <c r="B3" s="14">
        <v>6.2974997211442059</v>
      </c>
      <c r="C3" s="14">
        <v>3.6451277527488246</v>
      </c>
      <c r="D3" s="14">
        <v>15.37297148827887</v>
      </c>
      <c r="E3" s="14">
        <v>10.01833342420495</v>
      </c>
      <c r="F3" s="14">
        <v>15.55748197502364</v>
      </c>
      <c r="G3" s="32">
        <v>11.223259181072699</v>
      </c>
    </row>
    <row r="4" spans="1:7">
      <c r="A4" s="15" t="s">
        <v>29</v>
      </c>
      <c r="B4" s="14">
        <v>4.09020698778306</v>
      </c>
      <c r="C4" s="14">
        <v>3.6451277527488246</v>
      </c>
      <c r="D4" s="14" t="s">
        <v>188</v>
      </c>
      <c r="E4" s="14" t="s">
        <v>188</v>
      </c>
      <c r="F4" s="14" t="s">
        <v>188</v>
      </c>
      <c r="G4" s="32" t="s">
        <v>188</v>
      </c>
    </row>
    <row r="5" spans="1:7">
      <c r="A5" s="15" t="s">
        <v>26</v>
      </c>
      <c r="B5" s="14">
        <v>4.8353326908431633</v>
      </c>
      <c r="C5" s="14">
        <v>4.9361792574196564</v>
      </c>
      <c r="D5" s="14">
        <v>16.602449615340198</v>
      </c>
      <c r="E5" s="14">
        <v>10.448706745317615</v>
      </c>
      <c r="F5" s="14">
        <v>14.486530039548551</v>
      </c>
      <c r="G5" s="32">
        <v>10.613964734749981</v>
      </c>
    </row>
    <row r="6" spans="1:7">
      <c r="A6" s="15" t="s">
        <v>19</v>
      </c>
      <c r="B6" s="14">
        <v>12.349931423346542</v>
      </c>
      <c r="C6" s="14">
        <v>0.74150248971639499</v>
      </c>
      <c r="D6" s="14">
        <v>19.047059623569336</v>
      </c>
      <c r="E6" s="14">
        <v>4.7715822247534678</v>
      </c>
      <c r="F6" s="14">
        <v>9.8755623585663201</v>
      </c>
      <c r="G6" s="32">
        <v>2.8548683479065362</v>
      </c>
    </row>
    <row r="7" spans="1:7">
      <c r="A7" s="15" t="s">
        <v>24</v>
      </c>
      <c r="B7" s="14">
        <v>18.532040472175382</v>
      </c>
      <c r="C7" s="14">
        <v>20.5780837705863</v>
      </c>
      <c r="D7" s="14">
        <v>18.071583860058173</v>
      </c>
      <c r="E7" s="14">
        <v>8.4175528562187019</v>
      </c>
      <c r="F7" s="14">
        <v>11.211597482737044</v>
      </c>
      <c r="G7" s="32">
        <v>5.8342554774625022</v>
      </c>
    </row>
    <row r="8" spans="1:7">
      <c r="A8" s="15" t="s">
        <v>21</v>
      </c>
      <c r="B8" s="14">
        <v>20.303600521342453</v>
      </c>
      <c r="C8" s="14">
        <v>10.097911131335962</v>
      </c>
      <c r="D8" s="14">
        <v>27.736832913641212</v>
      </c>
      <c r="E8" s="14">
        <v>19.858352711141492</v>
      </c>
      <c r="F8" s="14">
        <v>23.12231953902883</v>
      </c>
      <c r="G8" s="32">
        <v>14.367406560204831</v>
      </c>
    </row>
    <row r="9" spans="1:7">
      <c r="A9" s="15" t="s">
        <v>17</v>
      </c>
      <c r="B9" s="14">
        <v>12.419584062682333</v>
      </c>
      <c r="C9" s="14">
        <v>10.628087889324288</v>
      </c>
      <c r="D9" s="14">
        <v>14.009988132056867</v>
      </c>
      <c r="E9" s="14">
        <v>11.837061896802537</v>
      </c>
      <c r="F9" s="14">
        <v>13.019192399864037</v>
      </c>
      <c r="G9" s="32">
        <v>10.90435101021756</v>
      </c>
    </row>
    <row r="10" spans="1:7">
      <c r="A10" s="15" t="s">
        <v>8</v>
      </c>
      <c r="B10" s="14">
        <v>14.553463763268038</v>
      </c>
      <c r="C10" s="14">
        <v>12.853895684858674</v>
      </c>
      <c r="D10" s="14">
        <v>13.559232982078873</v>
      </c>
      <c r="E10" s="14">
        <v>12.26522960126033</v>
      </c>
      <c r="F10" s="14">
        <v>11.929734578877058</v>
      </c>
      <c r="G10" s="32">
        <v>10.592450339761372</v>
      </c>
    </row>
    <row r="11" spans="1:7">
      <c r="A11" s="15" t="s">
        <v>6</v>
      </c>
      <c r="B11" s="14">
        <v>14.629423706362839</v>
      </c>
      <c r="C11" s="14">
        <v>12.853895684858674</v>
      </c>
      <c r="D11" s="14">
        <v>13.790363789783216</v>
      </c>
      <c r="E11" s="14">
        <v>12.26522960126033</v>
      </c>
      <c r="F11" s="14">
        <v>12.273423574094172</v>
      </c>
      <c r="G11" s="32">
        <v>10.592450339761372</v>
      </c>
    </row>
    <row r="12" spans="1:7">
      <c r="A12" s="15" t="s">
        <v>46</v>
      </c>
      <c r="B12" s="14">
        <v>14.661199584559464</v>
      </c>
      <c r="C12" s="14">
        <v>12.853895684858674</v>
      </c>
      <c r="D12" s="14" t="s">
        <v>188</v>
      </c>
      <c r="E12" s="14" t="s">
        <v>188</v>
      </c>
      <c r="F12" s="14" t="s">
        <v>188</v>
      </c>
      <c r="G12" s="32" t="s">
        <v>188</v>
      </c>
    </row>
    <row r="13" spans="1:7">
      <c r="A13" s="15" t="s">
        <v>10</v>
      </c>
      <c r="B13" s="14">
        <v>16.631489955564032</v>
      </c>
      <c r="C13" s="14">
        <v>15.020303357662895</v>
      </c>
      <c r="D13" s="14">
        <v>13.52197244203041</v>
      </c>
      <c r="E13" s="14">
        <v>12.60269889799126</v>
      </c>
      <c r="F13" s="14">
        <v>11.700717927397703</v>
      </c>
      <c r="G13" s="32">
        <v>10.248684465806557</v>
      </c>
    </row>
    <row r="14" spans="1:7">
      <c r="A14" s="15" t="s">
        <v>47</v>
      </c>
      <c r="B14" s="14">
        <v>16.676820511146659</v>
      </c>
      <c r="C14" s="14">
        <v>15.020303357662895</v>
      </c>
      <c r="D14" s="14" t="s">
        <v>188</v>
      </c>
      <c r="E14" s="14" t="s">
        <v>188</v>
      </c>
      <c r="F14" s="14" t="s">
        <v>188</v>
      </c>
      <c r="G14" s="32" t="s">
        <v>188</v>
      </c>
    </row>
    <row r="15" spans="1:7">
      <c r="A15" s="15" t="s">
        <v>4</v>
      </c>
      <c r="B15" s="14">
        <v>8.4829841113938684</v>
      </c>
      <c r="C15" s="14">
        <v>7.5229190500925567</v>
      </c>
      <c r="D15" s="14">
        <v>8.8819744916297907</v>
      </c>
      <c r="E15" s="14">
        <v>8.2327390661527389</v>
      </c>
      <c r="F15" s="14">
        <v>9.1749700328351338</v>
      </c>
      <c r="G15" s="32">
        <v>8.127827597851379</v>
      </c>
    </row>
    <row r="16" spans="1:7">
      <c r="A16" s="15" t="s">
        <v>14</v>
      </c>
      <c r="B16" s="14">
        <v>18.629363296108831</v>
      </c>
      <c r="C16" s="14">
        <v>16.911513785277208</v>
      </c>
      <c r="D16" s="14">
        <v>14.328470664007281</v>
      </c>
      <c r="E16" s="14">
        <v>13.46197748576936</v>
      </c>
      <c r="F16" s="14">
        <v>11.914864604502522</v>
      </c>
      <c r="G16" s="32">
        <v>11.12915635164522</v>
      </c>
    </row>
    <row r="17" spans="1:7" ht="15.75" thickBot="1">
      <c r="A17" s="33" t="s">
        <v>15</v>
      </c>
      <c r="B17" s="34">
        <v>8.2883354149358244</v>
      </c>
      <c r="C17" s="34">
        <v>7.6477342056641913</v>
      </c>
      <c r="D17" s="34">
        <v>8.825303804559276</v>
      </c>
      <c r="E17" s="34">
        <v>8.4154917005908167</v>
      </c>
      <c r="F17" s="34">
        <v>9.2766400262280495</v>
      </c>
      <c r="G17" s="35">
        <v>8.543953821481054</v>
      </c>
    </row>
    <row r="53" spans="2:2">
      <c r="B53" s="24">
        <f>B52+B51+B17+B11</f>
        <v>22.917759121298666</v>
      </c>
    </row>
  </sheetData>
  <mergeCells count="3">
    <mergeCell ref="B2:C2"/>
    <mergeCell ref="D2:E2"/>
    <mergeCell ref="F2:G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sheetPr>
    <tabColor theme="0"/>
  </sheetPr>
  <dimension ref="A2:B45"/>
  <sheetViews>
    <sheetView workbookViewId="0">
      <selection activeCell="A44" sqref="A44:B45"/>
    </sheetView>
  </sheetViews>
  <sheetFormatPr defaultRowHeight="12"/>
  <cols>
    <col min="1" max="1" width="36.42578125" style="6" bestFit="1" customWidth="1"/>
    <col min="2" max="16384" width="9.140625" style="6"/>
  </cols>
  <sheetData>
    <row r="2" spans="1:2">
      <c r="A2" s="16" t="s">
        <v>12</v>
      </c>
    </row>
    <row r="4" spans="1:2">
      <c r="A4" s="41" t="s">
        <v>48</v>
      </c>
      <c r="B4" s="42" t="s">
        <v>49</v>
      </c>
    </row>
    <row r="5" spans="1:2">
      <c r="A5" s="49" t="s">
        <v>113</v>
      </c>
      <c r="B5" s="50">
        <v>1.8273077141116362E-3</v>
      </c>
    </row>
    <row r="6" spans="1:2">
      <c r="A6" s="49" t="s">
        <v>133</v>
      </c>
      <c r="B6" s="50">
        <v>9.7092198914104175E-3</v>
      </c>
    </row>
    <row r="7" spans="1:2">
      <c r="A7" s="49" t="s">
        <v>105</v>
      </c>
      <c r="B7" s="50">
        <v>1.0717460371695017E-2</v>
      </c>
    </row>
    <row r="8" spans="1:2">
      <c r="A8" s="49" t="s">
        <v>93</v>
      </c>
      <c r="B8" s="50">
        <v>2.7219379882818206E-2</v>
      </c>
    </row>
    <row r="9" spans="1:2">
      <c r="A9" s="49" t="s">
        <v>99</v>
      </c>
      <c r="B9" s="50">
        <v>1.4791236511428649E-2</v>
      </c>
    </row>
    <row r="10" spans="1:2">
      <c r="A10" s="49" t="s">
        <v>80</v>
      </c>
      <c r="B10" s="50">
        <v>6.6805107392080246E-2</v>
      </c>
    </row>
    <row r="11" spans="1:2">
      <c r="A11" s="49" t="s">
        <v>103</v>
      </c>
      <c r="B11" s="50">
        <v>1.1144027437792756E-2</v>
      </c>
    </row>
    <row r="12" spans="1:2">
      <c r="A12" s="49" t="s">
        <v>153</v>
      </c>
      <c r="B12" s="50">
        <v>4.5138014437557349E-3</v>
      </c>
    </row>
    <row r="13" spans="1:2">
      <c r="A13" s="49" t="s">
        <v>91</v>
      </c>
      <c r="B13" s="50">
        <v>2.6856625930402729E-2</v>
      </c>
    </row>
    <row r="14" spans="1:2">
      <c r="A14" s="49" t="s">
        <v>89</v>
      </c>
      <c r="B14" s="50">
        <v>3.9677038647769995E-2</v>
      </c>
    </row>
    <row r="15" spans="1:2">
      <c r="A15" s="49" t="s">
        <v>79</v>
      </c>
      <c r="B15" s="50">
        <v>6.6073074816777738E-2</v>
      </c>
    </row>
    <row r="16" spans="1:2">
      <c r="A16" s="49" t="s">
        <v>109</v>
      </c>
      <c r="B16" s="50">
        <v>8.0673187277637125E-3</v>
      </c>
    </row>
    <row r="17" spans="1:2">
      <c r="A17" s="49" t="s">
        <v>100</v>
      </c>
      <c r="B17" s="50">
        <v>1.4154855221898226E-2</v>
      </c>
    </row>
    <row r="18" spans="1:2">
      <c r="A18" s="49" t="s">
        <v>112</v>
      </c>
      <c r="B18" s="50">
        <v>2.8629504582828261E-3</v>
      </c>
    </row>
    <row r="19" spans="1:2">
      <c r="A19" s="49" t="s">
        <v>86</v>
      </c>
      <c r="B19" s="50">
        <v>3.4272959268240942E-2</v>
      </c>
    </row>
    <row r="20" spans="1:2">
      <c r="A20" s="49" t="s">
        <v>102</v>
      </c>
      <c r="B20" s="50">
        <v>1.0513110762224899E-2</v>
      </c>
    </row>
    <row r="21" spans="1:2">
      <c r="A21" s="49" t="s">
        <v>104</v>
      </c>
      <c r="B21" s="50">
        <v>8.5640838368776038E-3</v>
      </c>
    </row>
    <row r="22" spans="1:2">
      <c r="A22" s="49" t="s">
        <v>106</v>
      </c>
      <c r="B22" s="50">
        <v>7.6316683391356799E-3</v>
      </c>
    </row>
    <row r="23" spans="1:2">
      <c r="A23" s="49" t="s">
        <v>78</v>
      </c>
      <c r="B23" s="50">
        <v>7.7441863802245159E-2</v>
      </c>
    </row>
    <row r="24" spans="1:2">
      <c r="A24" s="49" t="s">
        <v>96</v>
      </c>
      <c r="B24" s="50">
        <v>1.2207086561116968E-2</v>
      </c>
    </row>
    <row r="25" spans="1:2">
      <c r="A25" s="49" t="s">
        <v>84</v>
      </c>
      <c r="B25" s="50">
        <v>5.0213949680760844E-2</v>
      </c>
    </row>
    <row r="26" spans="1:2">
      <c r="A26" s="49" t="s">
        <v>98</v>
      </c>
      <c r="B26" s="50">
        <v>1.1826541652600605E-2</v>
      </c>
    </row>
    <row r="27" spans="1:2">
      <c r="A27" s="49" t="s">
        <v>154</v>
      </c>
      <c r="B27" s="50">
        <v>8.320802242445427E-3</v>
      </c>
    </row>
    <row r="28" spans="1:2">
      <c r="A28" s="49" t="s">
        <v>82</v>
      </c>
      <c r="B28" s="50">
        <v>4.9390520755315657E-2</v>
      </c>
    </row>
    <row r="29" spans="1:2">
      <c r="A29" s="49" t="s">
        <v>85</v>
      </c>
      <c r="B29" s="50">
        <v>5.0725034504796665E-2</v>
      </c>
    </row>
    <row r="30" spans="1:2">
      <c r="A30" s="49" t="s">
        <v>160</v>
      </c>
      <c r="B30" s="50">
        <v>9.6026033466383703E-3</v>
      </c>
    </row>
    <row r="31" spans="1:2">
      <c r="A31" s="49" t="s">
        <v>92</v>
      </c>
      <c r="B31" s="50">
        <v>3.7444994241459764E-2</v>
      </c>
    </row>
    <row r="32" spans="1:2">
      <c r="A32" s="49" t="s">
        <v>107</v>
      </c>
      <c r="B32" s="50">
        <v>3.9806739224972918E-3</v>
      </c>
    </row>
    <row r="33" spans="1:2">
      <c r="A33" s="49" t="s">
        <v>87</v>
      </c>
      <c r="B33" s="50">
        <v>2.5076710371915941E-2</v>
      </c>
    </row>
    <row r="34" spans="1:2">
      <c r="A34" s="49" t="s">
        <v>94</v>
      </c>
      <c r="B34" s="50">
        <v>2.3727759899383385E-2</v>
      </c>
    </row>
    <row r="35" spans="1:2">
      <c r="A35" s="49" t="s">
        <v>108</v>
      </c>
      <c r="B35" s="50">
        <v>5.1581021406628775E-3</v>
      </c>
    </row>
    <row r="36" spans="1:2">
      <c r="A36" s="49" t="s">
        <v>101</v>
      </c>
      <c r="B36" s="50">
        <v>2.8570770959207611E-2</v>
      </c>
    </row>
    <row r="37" spans="1:2">
      <c r="A37" s="49" t="s">
        <v>90</v>
      </c>
      <c r="B37" s="50">
        <v>3.3763029667326208E-2</v>
      </c>
    </row>
    <row r="38" spans="1:2">
      <c r="A38" s="49" t="s">
        <v>83</v>
      </c>
      <c r="B38" s="50">
        <v>4.4690685448938436E-2</v>
      </c>
    </row>
    <row r="39" spans="1:2">
      <c r="A39" s="49" t="s">
        <v>95</v>
      </c>
      <c r="B39" s="50">
        <v>2.3898453587610839E-2</v>
      </c>
    </row>
    <row r="40" spans="1:2">
      <c r="A40" s="49" t="s">
        <v>88</v>
      </c>
      <c r="B40" s="50">
        <v>3.54278754937205E-2</v>
      </c>
    </row>
    <row r="41" spans="1:2">
      <c r="A41" s="49" t="s">
        <v>97</v>
      </c>
      <c r="B41" s="50">
        <v>1.7476092944457591E-2</v>
      </c>
    </row>
    <row r="42" spans="1:2">
      <c r="A42" s="49" t="s">
        <v>81</v>
      </c>
      <c r="B42" s="50">
        <v>6.9505200883767396E-2</v>
      </c>
    </row>
    <row r="43" spans="1:2">
      <c r="A43" s="47" t="s">
        <v>110</v>
      </c>
      <c r="B43" s="48">
        <v>0.98384997876133473</v>
      </c>
    </row>
    <row r="44" spans="1:2">
      <c r="A44" s="47" t="s">
        <v>77</v>
      </c>
      <c r="B44" s="48">
        <v>1.6150021238665657E-2</v>
      </c>
    </row>
    <row r="45" spans="1:2">
      <c r="A45" s="47" t="s">
        <v>65</v>
      </c>
      <c r="B45" s="48">
        <v>1.0000000000000004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theme="0"/>
  </sheetPr>
  <dimension ref="A1:B55"/>
  <sheetViews>
    <sheetView workbookViewId="0">
      <selection activeCell="A5" sqref="A5:B45"/>
    </sheetView>
  </sheetViews>
  <sheetFormatPr defaultRowHeight="12"/>
  <cols>
    <col min="1" max="1" width="36.42578125" style="28" bestFit="1" customWidth="1"/>
    <col min="2" max="2" width="9.140625" style="28"/>
    <col min="3" max="16384" width="9.140625" style="6"/>
  </cols>
  <sheetData>
    <row r="1" spans="1:2">
      <c r="A1" s="6"/>
      <c r="B1" s="6"/>
    </row>
    <row r="2" spans="1:2">
      <c r="A2" s="16" t="s">
        <v>29</v>
      </c>
      <c r="B2" s="6"/>
    </row>
    <row r="3" spans="1:2">
      <c r="A3" s="6"/>
      <c r="B3" s="6"/>
    </row>
    <row r="4" spans="1:2">
      <c r="A4" s="41" t="s">
        <v>48</v>
      </c>
      <c r="B4" s="42" t="s">
        <v>49</v>
      </c>
    </row>
    <row r="5" spans="1:2">
      <c r="A5" s="53" t="s">
        <v>113</v>
      </c>
      <c r="B5" s="54">
        <v>1.8272364392495355E-3</v>
      </c>
    </row>
    <row r="6" spans="1:2">
      <c r="A6" s="53" t="s">
        <v>133</v>
      </c>
      <c r="B6" s="54">
        <v>8.9803937084986952E-3</v>
      </c>
    </row>
    <row r="7" spans="1:2">
      <c r="A7" s="53" t="s">
        <v>105</v>
      </c>
      <c r="B7" s="54">
        <v>1.038204011747686E-2</v>
      </c>
    </row>
    <row r="8" spans="1:2">
      <c r="A8" s="53" t="s">
        <v>93</v>
      </c>
      <c r="B8" s="54">
        <v>2.6025336077994458E-2</v>
      </c>
    </row>
    <row r="9" spans="1:2">
      <c r="A9" s="53" t="s">
        <v>99</v>
      </c>
      <c r="B9" s="54">
        <v>1.3604260558224288E-2</v>
      </c>
    </row>
    <row r="10" spans="1:2">
      <c r="A10" s="53" t="s">
        <v>80</v>
      </c>
      <c r="B10" s="54">
        <v>6.5025010620612361E-2</v>
      </c>
    </row>
    <row r="11" spans="1:2">
      <c r="A11" s="53" t="s">
        <v>103</v>
      </c>
      <c r="B11" s="54">
        <v>1.2856108282445941E-2</v>
      </c>
    </row>
    <row r="12" spans="1:2">
      <c r="A12" s="53" t="s">
        <v>153</v>
      </c>
      <c r="B12" s="54">
        <v>4.4549079191146656E-3</v>
      </c>
    </row>
    <row r="13" spans="1:2">
      <c r="A13" s="53" t="s">
        <v>91</v>
      </c>
      <c r="B13" s="54">
        <v>3.07221266444467E-2</v>
      </c>
    </row>
    <row r="14" spans="1:2">
      <c r="A14" s="53" t="s">
        <v>89</v>
      </c>
      <c r="B14" s="54">
        <v>3.9156227790571707E-2</v>
      </c>
    </row>
    <row r="15" spans="1:2">
      <c r="A15" s="53" t="s">
        <v>79</v>
      </c>
      <c r="B15" s="54">
        <v>6.6045448888912339E-2</v>
      </c>
    </row>
    <row r="16" spans="1:2">
      <c r="A16" s="53" t="s">
        <v>109</v>
      </c>
      <c r="B16" s="54">
        <v>9.2825077749400502E-3</v>
      </c>
    </row>
    <row r="17" spans="1:2">
      <c r="A17" s="53" t="s">
        <v>100</v>
      </c>
      <c r="B17" s="54">
        <v>1.3613433006325738E-2</v>
      </c>
    </row>
    <row r="18" spans="1:2">
      <c r="A18" s="53" t="s">
        <v>112</v>
      </c>
      <c r="B18" s="54">
        <v>2.8624859086690659E-3</v>
      </c>
    </row>
    <row r="19" spans="1:2">
      <c r="A19" s="53" t="s">
        <v>86</v>
      </c>
      <c r="B19" s="54">
        <v>3.4255899683036051E-2</v>
      </c>
    </row>
    <row r="20" spans="1:2">
      <c r="A20" s="53" t="s">
        <v>102</v>
      </c>
      <c r="B20" s="54">
        <v>1.0346569977071212E-2</v>
      </c>
    </row>
    <row r="21" spans="1:2">
      <c r="A21" s="53" t="s">
        <v>104</v>
      </c>
      <c r="B21" s="54">
        <v>8.8230485713223644E-3</v>
      </c>
    </row>
    <row r="22" spans="1:2">
      <c r="A22" s="53" t="s">
        <v>106</v>
      </c>
      <c r="B22" s="54">
        <v>9.3572224801881394E-3</v>
      </c>
    </row>
    <row r="23" spans="1:2">
      <c r="A23" s="53" t="s">
        <v>78</v>
      </c>
      <c r="B23" s="54">
        <v>7.7967356222207101E-2</v>
      </c>
    </row>
    <row r="24" spans="1:2">
      <c r="A24" s="53" t="s">
        <v>96</v>
      </c>
      <c r="B24" s="54">
        <v>1.2328510039206646E-2</v>
      </c>
    </row>
    <row r="25" spans="1:2">
      <c r="A25" s="53" t="s">
        <v>84</v>
      </c>
      <c r="B25" s="54">
        <v>4.9559727404825664E-2</v>
      </c>
    </row>
    <row r="26" spans="1:2">
      <c r="A26" s="53" t="s">
        <v>98</v>
      </c>
      <c r="B26" s="54">
        <v>1.2795191448857624E-2</v>
      </c>
    </row>
    <row r="27" spans="1:2">
      <c r="A27" s="53" t="s">
        <v>154</v>
      </c>
      <c r="B27" s="54">
        <v>8.3806665962086885E-3</v>
      </c>
    </row>
    <row r="28" spans="1:2">
      <c r="A28" s="53" t="s">
        <v>82</v>
      </c>
      <c r="B28" s="54">
        <v>5.0815117374167496E-2</v>
      </c>
    </row>
    <row r="29" spans="1:2">
      <c r="A29" s="53" t="s">
        <v>85</v>
      </c>
      <c r="B29" s="54">
        <v>5.0068483169584115E-2</v>
      </c>
    </row>
    <row r="30" spans="1:2">
      <c r="A30" s="53" t="s">
        <v>160</v>
      </c>
      <c r="B30" s="54">
        <v>9.3658279998638655E-3</v>
      </c>
    </row>
    <row r="31" spans="1:2">
      <c r="A31" s="53" t="s">
        <v>92</v>
      </c>
      <c r="B31" s="54">
        <v>3.6554837228579974E-2</v>
      </c>
    </row>
    <row r="32" spans="1:2">
      <c r="A32" s="53" t="s">
        <v>107</v>
      </c>
      <c r="B32" s="54">
        <v>3.9304671740239159E-3</v>
      </c>
    </row>
    <row r="33" spans="1:2">
      <c r="A33" s="53" t="s">
        <v>87</v>
      </c>
      <c r="B33" s="54">
        <v>2.3824036784311532E-2</v>
      </c>
    </row>
    <row r="34" spans="1:2">
      <c r="A34" s="53" t="s">
        <v>94</v>
      </c>
      <c r="B34" s="54">
        <v>2.7884987758665134E-2</v>
      </c>
    </row>
    <row r="35" spans="1:2">
      <c r="A35" s="53" t="s">
        <v>108</v>
      </c>
      <c r="B35" s="54">
        <v>6.0643276348367877E-3</v>
      </c>
    </row>
    <row r="36" spans="1:2">
      <c r="A36" s="53" t="s">
        <v>101</v>
      </c>
      <c r="B36" s="54">
        <v>2.8591702131416718E-2</v>
      </c>
    </row>
    <row r="37" spans="1:2">
      <c r="A37" s="53" t="s">
        <v>90</v>
      </c>
      <c r="B37" s="54">
        <v>3.3875751763304089E-2</v>
      </c>
    </row>
    <row r="38" spans="1:2">
      <c r="A38" s="53" t="s">
        <v>83</v>
      </c>
      <c r="B38" s="54">
        <v>4.3240295202700132E-2</v>
      </c>
    </row>
    <row r="39" spans="1:2">
      <c r="A39" s="53" t="s">
        <v>95</v>
      </c>
      <c r="B39" s="54">
        <v>2.1916322217569374E-2</v>
      </c>
    </row>
    <row r="40" spans="1:2">
      <c r="A40" s="53" t="s">
        <v>88</v>
      </c>
      <c r="B40" s="54">
        <v>3.496476352010798E-2</v>
      </c>
    </row>
    <row r="41" spans="1:2">
      <c r="A41" s="53" t="s">
        <v>97</v>
      </c>
      <c r="B41" s="54">
        <v>2.0391365873166204E-2</v>
      </c>
    </row>
    <row r="42" spans="1:2">
      <c r="A42" s="53" t="s">
        <v>81</v>
      </c>
      <c r="B42" s="54">
        <v>6.8621448672490731E-2</v>
      </c>
    </row>
    <row r="43" spans="1:2">
      <c r="A43" s="51" t="s">
        <v>110</v>
      </c>
      <c r="B43" s="52">
        <v>0.98876145066519394</v>
      </c>
    </row>
    <row r="44" spans="1:2">
      <c r="A44" s="51" t="s">
        <v>77</v>
      </c>
      <c r="B44" s="52">
        <v>1.1238549334805932E-2</v>
      </c>
    </row>
    <row r="45" spans="1:2">
      <c r="A45" s="51" t="s">
        <v>65</v>
      </c>
      <c r="B45" s="52">
        <v>0.99999999999999989</v>
      </c>
    </row>
    <row r="55" spans="2:2">
      <c r="B55" s="29"/>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theme="0"/>
  </sheetPr>
  <dimension ref="A1:B55"/>
  <sheetViews>
    <sheetView workbookViewId="0">
      <selection activeCell="A5" sqref="A5:B35"/>
    </sheetView>
  </sheetViews>
  <sheetFormatPr defaultRowHeight="12"/>
  <cols>
    <col min="1" max="1" width="40.140625" style="28" bestFit="1" customWidth="1"/>
    <col min="2" max="2" width="8.42578125" style="28" bestFit="1" customWidth="1"/>
    <col min="3" max="16384" width="9.140625" style="28"/>
  </cols>
  <sheetData>
    <row r="1" spans="1:2" s="6" customFormat="1"/>
    <row r="2" spans="1:2" s="6" customFormat="1">
      <c r="A2" s="16" t="s">
        <v>26</v>
      </c>
    </row>
    <row r="3" spans="1:2" s="6" customFormat="1"/>
    <row r="4" spans="1:2" s="6" customFormat="1">
      <c r="A4" s="41" t="s">
        <v>48</v>
      </c>
      <c r="B4" s="42" t="s">
        <v>49</v>
      </c>
    </row>
    <row r="5" spans="1:2">
      <c r="A5" s="57" t="s">
        <v>113</v>
      </c>
      <c r="B5" s="58">
        <v>5.8234759606626697E-2</v>
      </c>
    </row>
    <row r="6" spans="1:2">
      <c r="A6" s="57" t="s">
        <v>118</v>
      </c>
      <c r="B6" s="58">
        <v>1.1995531129804705E-2</v>
      </c>
    </row>
    <row r="7" spans="1:2">
      <c r="A7" s="57" t="s">
        <v>111</v>
      </c>
      <c r="B7" s="58">
        <v>4.2447190015943784E-2</v>
      </c>
    </row>
    <row r="8" spans="1:2">
      <c r="A8" s="57" t="s">
        <v>173</v>
      </c>
      <c r="B8" s="58">
        <v>1.0016922064712832E-2</v>
      </c>
    </row>
    <row r="9" spans="1:2">
      <c r="A9" s="57" t="s">
        <v>133</v>
      </c>
      <c r="B9" s="58">
        <v>3.8378221071392528E-2</v>
      </c>
    </row>
    <row r="10" spans="1:2">
      <c r="A10" s="57" t="s">
        <v>130</v>
      </c>
      <c r="B10" s="58">
        <v>1.2768395915862003E-2</v>
      </c>
    </row>
    <row r="11" spans="1:2">
      <c r="A11" s="57" t="s">
        <v>93</v>
      </c>
      <c r="B11" s="58">
        <v>2.2417907798347462E-2</v>
      </c>
    </row>
    <row r="12" spans="1:2">
      <c r="A12" s="57" t="s">
        <v>116</v>
      </c>
      <c r="B12" s="58">
        <v>9.6178349069023174E-4</v>
      </c>
    </row>
    <row r="13" spans="1:2">
      <c r="A13" s="57" t="s">
        <v>115</v>
      </c>
      <c r="B13" s="58">
        <v>2.7953301697895717E-2</v>
      </c>
    </row>
    <row r="14" spans="1:2">
      <c r="A14" s="57" t="s">
        <v>153</v>
      </c>
      <c r="B14" s="58">
        <v>1.6844672466247608E-2</v>
      </c>
    </row>
    <row r="15" spans="1:2">
      <c r="A15" s="57" t="s">
        <v>89</v>
      </c>
      <c r="B15" s="58">
        <v>7.6944046760403936E-2</v>
      </c>
    </row>
    <row r="16" spans="1:2">
      <c r="A16" s="57" t="s">
        <v>109</v>
      </c>
      <c r="B16" s="58">
        <v>2.2933061958766817E-2</v>
      </c>
    </row>
    <row r="17" spans="1:2">
      <c r="A17" s="57" t="s">
        <v>100</v>
      </c>
      <c r="B17" s="58">
        <v>4.8707885161820452E-2</v>
      </c>
    </row>
    <row r="18" spans="1:2">
      <c r="A18" s="57" t="s">
        <v>112</v>
      </c>
      <c r="B18" s="58">
        <v>6.8889783094831666E-2</v>
      </c>
    </row>
    <row r="19" spans="1:2">
      <c r="A19" s="57" t="s">
        <v>78</v>
      </c>
      <c r="B19" s="58">
        <v>7.0664003552881022E-2</v>
      </c>
    </row>
    <row r="20" spans="1:2">
      <c r="A20" s="57" t="s">
        <v>96</v>
      </c>
      <c r="B20" s="58">
        <v>1.3079909323637104E-2</v>
      </c>
    </row>
    <row r="21" spans="1:2">
      <c r="A21" s="57" t="s">
        <v>98</v>
      </c>
      <c r="B21" s="58">
        <v>1.7503126213006478E-2</v>
      </c>
    </row>
    <row r="22" spans="1:2">
      <c r="A22" s="57" t="s">
        <v>82</v>
      </c>
      <c r="B22" s="58">
        <v>3.6931988185148354E-2</v>
      </c>
    </row>
    <row r="23" spans="1:2">
      <c r="A23" s="57" t="s">
        <v>114</v>
      </c>
      <c r="B23" s="58">
        <v>2.5723627227676092E-2</v>
      </c>
    </row>
    <row r="24" spans="1:2">
      <c r="A24" s="57" t="s">
        <v>85</v>
      </c>
      <c r="B24" s="58">
        <v>8.5515227386048567E-2</v>
      </c>
    </row>
    <row r="25" spans="1:2">
      <c r="A25" s="57" t="s">
        <v>92</v>
      </c>
      <c r="B25" s="58">
        <v>2.0520697342688278E-2</v>
      </c>
    </row>
    <row r="26" spans="1:2">
      <c r="A26" s="57" t="s">
        <v>146</v>
      </c>
      <c r="B26" s="58">
        <v>3.0044516268095951E-3</v>
      </c>
    </row>
    <row r="27" spans="1:2">
      <c r="A27" s="57" t="s">
        <v>87</v>
      </c>
      <c r="B27" s="58">
        <v>5.3098207141300952E-2</v>
      </c>
    </row>
    <row r="28" spans="1:2">
      <c r="A28" s="57" t="s">
        <v>94</v>
      </c>
      <c r="B28" s="58">
        <v>1.8114742907166196E-2</v>
      </c>
    </row>
    <row r="29" spans="1:2">
      <c r="A29" s="57" t="s">
        <v>90</v>
      </c>
      <c r="B29" s="58">
        <v>4.9139418516880876E-2</v>
      </c>
    </row>
    <row r="30" spans="1:2">
      <c r="A30" s="57" t="s">
        <v>83</v>
      </c>
      <c r="B30" s="58">
        <v>3.3171274139922671E-2</v>
      </c>
    </row>
    <row r="31" spans="1:2">
      <c r="A31" s="57" t="s">
        <v>95</v>
      </c>
      <c r="B31" s="58">
        <v>3.8981419061754771E-2</v>
      </c>
    </row>
    <row r="32" spans="1:2">
      <c r="A32" s="57" t="s">
        <v>88</v>
      </c>
      <c r="B32" s="58">
        <v>4.9277365602455742E-2</v>
      </c>
    </row>
    <row r="33" spans="1:2">
      <c r="A33" s="55" t="s">
        <v>110</v>
      </c>
      <c r="B33" s="56">
        <v>0.97421892046072311</v>
      </c>
    </row>
    <row r="34" spans="1:2">
      <c r="A34" s="55" t="s">
        <v>77</v>
      </c>
      <c r="B34" s="56">
        <v>2.5781079539276771E-2</v>
      </c>
    </row>
    <row r="35" spans="1:2">
      <c r="A35" s="55" t="s">
        <v>65</v>
      </c>
      <c r="B35" s="56">
        <v>0.99999999999999989</v>
      </c>
    </row>
    <row r="55" spans="2:2">
      <c r="B55" s="2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theme="0"/>
  </sheetPr>
  <dimension ref="A1:B55"/>
  <sheetViews>
    <sheetView workbookViewId="0">
      <selection activeCell="A5" sqref="A5:B30"/>
    </sheetView>
  </sheetViews>
  <sheetFormatPr defaultRowHeight="12"/>
  <cols>
    <col min="1" max="1" width="49.140625" style="28" bestFit="1" customWidth="1"/>
    <col min="2" max="2" width="8.42578125" style="29" bestFit="1" customWidth="1"/>
    <col min="3" max="16384" width="9.140625" style="28"/>
  </cols>
  <sheetData>
    <row r="1" spans="1:2" s="6" customFormat="1">
      <c r="B1" s="22"/>
    </row>
    <row r="2" spans="1:2" s="6" customFormat="1">
      <c r="A2" s="16" t="s">
        <v>19</v>
      </c>
      <c r="B2" s="22"/>
    </row>
    <row r="3" spans="1:2" s="6" customFormat="1">
      <c r="B3" s="22"/>
    </row>
    <row r="4" spans="1:2" s="6" customFormat="1">
      <c r="A4" s="41" t="s">
        <v>48</v>
      </c>
      <c r="B4" s="44" t="s">
        <v>49</v>
      </c>
    </row>
    <row r="5" spans="1:2">
      <c r="A5" s="61" t="s">
        <v>121</v>
      </c>
      <c r="B5" s="62">
        <v>4.9344711473031912E-2</v>
      </c>
    </row>
    <row r="6" spans="1:2">
      <c r="A6" s="61" t="s">
        <v>147</v>
      </c>
      <c r="B6" s="62">
        <v>2.0039367589936238E-2</v>
      </c>
    </row>
    <row r="7" spans="1:2">
      <c r="A7" s="61" t="s">
        <v>113</v>
      </c>
      <c r="B7" s="62">
        <v>1.9704598668542034E-2</v>
      </c>
    </row>
    <row r="8" spans="1:2">
      <c r="A8" s="61" t="s">
        <v>111</v>
      </c>
      <c r="B8" s="62">
        <v>7.2408823333683897E-2</v>
      </c>
    </row>
    <row r="9" spans="1:2">
      <c r="A9" s="61" t="s">
        <v>117</v>
      </c>
      <c r="B9" s="62">
        <v>6.3462338244423322E-2</v>
      </c>
    </row>
    <row r="10" spans="1:2">
      <c r="A10" s="61" t="s">
        <v>173</v>
      </c>
      <c r="B10" s="62">
        <v>2.9814709485547146E-2</v>
      </c>
    </row>
    <row r="11" spans="1:2">
      <c r="A11" s="61" t="s">
        <v>93</v>
      </c>
      <c r="B11" s="62">
        <v>6.50670471165051E-2</v>
      </c>
    </row>
    <row r="12" spans="1:2">
      <c r="A12" s="61" t="s">
        <v>123</v>
      </c>
      <c r="B12" s="62">
        <v>1.0112548750647989E-2</v>
      </c>
    </row>
    <row r="13" spans="1:2">
      <c r="A13" s="61" t="s">
        <v>153</v>
      </c>
      <c r="B13" s="62">
        <v>3.0316009590863443E-2</v>
      </c>
    </row>
    <row r="14" spans="1:2">
      <c r="A14" s="61" t="s">
        <v>124</v>
      </c>
      <c r="B14" s="62">
        <v>1.3579168494134947E-2</v>
      </c>
    </row>
    <row r="15" spans="1:2">
      <c r="A15" s="61" t="s">
        <v>79</v>
      </c>
      <c r="B15" s="62">
        <v>4.8742419966559487E-2</v>
      </c>
    </row>
    <row r="16" spans="1:2">
      <c r="A16" s="61" t="s">
        <v>109</v>
      </c>
      <c r="B16" s="62">
        <v>2.1196370264617615E-2</v>
      </c>
    </row>
    <row r="17" spans="1:2">
      <c r="A17" s="61" t="s">
        <v>106</v>
      </c>
      <c r="B17" s="62">
        <v>3.5376570666176166E-2</v>
      </c>
    </row>
    <row r="18" spans="1:2">
      <c r="A18" s="61" t="s">
        <v>96</v>
      </c>
      <c r="B18" s="62">
        <v>2.1618498474881526E-2</v>
      </c>
    </row>
    <row r="19" spans="1:2">
      <c r="A19" s="61" t="s">
        <v>154</v>
      </c>
      <c r="B19" s="62">
        <v>4.6657336586262747E-2</v>
      </c>
    </row>
    <row r="20" spans="1:2">
      <c r="A20" s="61" t="s">
        <v>82</v>
      </c>
      <c r="B20" s="62">
        <v>8.5400002865384642E-2</v>
      </c>
    </row>
    <row r="21" spans="1:2">
      <c r="A21" s="61" t="s">
        <v>92</v>
      </c>
      <c r="B21" s="62">
        <v>1.8000645581081515E-2</v>
      </c>
    </row>
    <row r="22" spans="1:2">
      <c r="A22" s="61" t="s">
        <v>120</v>
      </c>
      <c r="B22" s="62">
        <v>8.7107003369898753E-2</v>
      </c>
    </row>
    <row r="23" spans="1:2">
      <c r="A23" s="61" t="s">
        <v>119</v>
      </c>
      <c r="B23" s="62">
        <v>8.6472327978203478E-2</v>
      </c>
    </row>
    <row r="24" spans="1:2">
      <c r="A24" s="61" t="s">
        <v>146</v>
      </c>
      <c r="B24" s="62">
        <v>1.8472995224388666E-2</v>
      </c>
    </row>
    <row r="25" spans="1:2">
      <c r="A25" s="61" t="s">
        <v>83</v>
      </c>
      <c r="B25" s="62">
        <v>3.6205021150252668E-2</v>
      </c>
    </row>
    <row r="26" spans="1:2">
      <c r="A26" s="61" t="s">
        <v>88</v>
      </c>
      <c r="B26" s="62">
        <v>4.5389021924670411E-2</v>
      </c>
    </row>
    <row r="27" spans="1:2">
      <c r="A27" s="61" t="s">
        <v>174</v>
      </c>
      <c r="B27" s="62">
        <v>1.9361093818260865E-2</v>
      </c>
    </row>
    <row r="28" spans="1:2">
      <c r="A28" s="59" t="s">
        <v>110</v>
      </c>
      <c r="B28" s="60">
        <v>0.94384863061795454</v>
      </c>
    </row>
    <row r="29" spans="1:2">
      <c r="A29" s="59" t="s">
        <v>77</v>
      </c>
      <c r="B29" s="60">
        <v>5.6151369382044986E-2</v>
      </c>
    </row>
    <row r="30" spans="1:2">
      <c r="A30" s="59" t="s">
        <v>65</v>
      </c>
      <c r="B30" s="60">
        <v>0.99999999999999956</v>
      </c>
    </row>
    <row r="55" spans="2:2">
      <c r="B55" s="29">
        <f>B54+B53+B19+B12</f>
        <v>5.6769885336910735E-2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theme="0"/>
  </sheetPr>
  <dimension ref="A1:B55"/>
  <sheetViews>
    <sheetView workbookViewId="0">
      <selection activeCell="A5" sqref="A5"/>
    </sheetView>
  </sheetViews>
  <sheetFormatPr defaultRowHeight="12"/>
  <cols>
    <col min="1" max="1" width="50.5703125" style="28" bestFit="1" customWidth="1"/>
    <col min="2" max="16384" width="9.140625" style="28"/>
  </cols>
  <sheetData>
    <row r="1" spans="1:2" s="6" customFormat="1"/>
    <row r="2" spans="1:2" s="6" customFormat="1">
      <c r="A2" s="16" t="s">
        <v>24</v>
      </c>
    </row>
    <row r="3" spans="1:2" s="6" customFormat="1"/>
    <row r="4" spans="1:2" s="6" customFormat="1">
      <c r="A4" s="41" t="s">
        <v>48</v>
      </c>
      <c r="B4" s="42" t="s">
        <v>49</v>
      </c>
    </row>
    <row r="5" spans="1:2">
      <c r="A5" s="65" t="s">
        <v>173</v>
      </c>
      <c r="B5" s="66">
        <v>2.385269986779057E-2</v>
      </c>
    </row>
    <row r="6" spans="1:2">
      <c r="A6" s="65" t="s">
        <v>155</v>
      </c>
      <c r="B6" s="66">
        <v>2.2571271860665307E-2</v>
      </c>
    </row>
    <row r="7" spans="1:2">
      <c r="A7" s="65" t="s">
        <v>93</v>
      </c>
      <c r="B7" s="66">
        <v>6.5842657058698684E-2</v>
      </c>
    </row>
    <row r="8" spans="1:2">
      <c r="A8" s="65" t="s">
        <v>115</v>
      </c>
      <c r="B8" s="66">
        <v>8.4062520538601096E-2</v>
      </c>
    </row>
    <row r="9" spans="1:2">
      <c r="A9" s="65" t="s">
        <v>153</v>
      </c>
      <c r="B9" s="66">
        <v>1.4132321536411184E-2</v>
      </c>
    </row>
    <row r="10" spans="1:2">
      <c r="A10" s="65" t="s">
        <v>124</v>
      </c>
      <c r="B10" s="66">
        <v>8.6406039996971801E-2</v>
      </c>
    </row>
    <row r="11" spans="1:2">
      <c r="A11" s="65" t="s">
        <v>79</v>
      </c>
      <c r="B11" s="66">
        <v>5.2643871142036489E-2</v>
      </c>
    </row>
    <row r="12" spans="1:2">
      <c r="A12" s="65" t="s">
        <v>129</v>
      </c>
      <c r="B12" s="66">
        <v>4.4336789500358208E-2</v>
      </c>
    </row>
    <row r="13" spans="1:2">
      <c r="A13" s="65" t="s">
        <v>126</v>
      </c>
      <c r="B13" s="66">
        <v>3.2102172319919402E-2</v>
      </c>
    </row>
    <row r="14" spans="1:2">
      <c r="A14" s="65" t="s">
        <v>96</v>
      </c>
      <c r="B14" s="66">
        <v>2.3465397459781517E-2</v>
      </c>
    </row>
    <row r="15" spans="1:2">
      <c r="A15" s="65" t="s">
        <v>175</v>
      </c>
      <c r="B15" s="66">
        <v>3.3148775116767677E-2</v>
      </c>
    </row>
    <row r="16" spans="1:2">
      <c r="A16" s="65" t="s">
        <v>82</v>
      </c>
      <c r="B16" s="66">
        <v>8.6857577296689081E-2</v>
      </c>
    </row>
    <row r="17" spans="1:2">
      <c r="A17" s="65" t="s">
        <v>92</v>
      </c>
      <c r="B17" s="66">
        <v>1.9193540528964052E-2</v>
      </c>
    </row>
    <row r="18" spans="1:2">
      <c r="A18" s="65" t="s">
        <v>120</v>
      </c>
      <c r="B18" s="66">
        <v>8.9707575753847024E-2</v>
      </c>
    </row>
    <row r="19" spans="1:2">
      <c r="A19" s="65" t="s">
        <v>125</v>
      </c>
      <c r="B19" s="66">
        <v>7.3334906406966216E-2</v>
      </c>
    </row>
    <row r="20" spans="1:2">
      <c r="A20" s="65" t="s">
        <v>127</v>
      </c>
      <c r="B20" s="66">
        <v>2.0068133213923839E-2</v>
      </c>
    </row>
    <row r="21" spans="1:2">
      <c r="A21" s="65" t="s">
        <v>119</v>
      </c>
      <c r="B21" s="66">
        <v>8.8177425771527318E-2</v>
      </c>
    </row>
    <row r="22" spans="1:2">
      <c r="A22" s="65" t="s">
        <v>146</v>
      </c>
      <c r="B22" s="66">
        <v>2.4601748404053356E-2</v>
      </c>
    </row>
    <row r="23" spans="1:2">
      <c r="A23" s="65" t="s">
        <v>87</v>
      </c>
      <c r="B23" s="66">
        <v>6.8153521270715361E-2</v>
      </c>
    </row>
    <row r="24" spans="1:2">
      <c r="A24" s="65" t="s">
        <v>174</v>
      </c>
      <c r="B24" s="66">
        <v>9.8232918350405294E-3</v>
      </c>
    </row>
    <row r="25" spans="1:2">
      <c r="A25" s="63" t="s">
        <v>110</v>
      </c>
      <c r="B25" s="64">
        <v>0.96248223687972867</v>
      </c>
    </row>
    <row r="26" spans="1:2">
      <c r="A26" s="63" t="s">
        <v>77</v>
      </c>
      <c r="B26" s="64">
        <v>3.7517763120271351E-2</v>
      </c>
    </row>
    <row r="27" spans="1:2">
      <c r="A27" s="63" t="s">
        <v>65</v>
      </c>
      <c r="B27" s="64">
        <v>1</v>
      </c>
    </row>
    <row r="55" spans="2:2">
      <c r="B55" s="2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sheetPr>
    <tabColor theme="0"/>
  </sheetPr>
  <dimension ref="A1:B55"/>
  <sheetViews>
    <sheetView workbookViewId="0">
      <selection activeCell="A5" sqref="A5:B46"/>
    </sheetView>
  </sheetViews>
  <sheetFormatPr defaultRowHeight="12"/>
  <cols>
    <col min="1" max="1" width="50.7109375" style="28" bestFit="1" customWidth="1"/>
    <col min="2" max="2" width="8.42578125" style="28" bestFit="1" customWidth="1"/>
    <col min="3" max="3" width="28.7109375" style="28" customWidth="1"/>
    <col min="4" max="16384" width="9.140625" style="28"/>
  </cols>
  <sheetData>
    <row r="1" spans="1:2" s="6" customFormat="1"/>
    <row r="2" spans="1:2" s="6" customFormat="1">
      <c r="A2" s="16" t="s">
        <v>21</v>
      </c>
    </row>
    <row r="3" spans="1:2" s="6" customFormat="1"/>
    <row r="4" spans="1:2" s="6" customFormat="1">
      <c r="A4" s="41" t="s">
        <v>48</v>
      </c>
      <c r="B4" s="42" t="s">
        <v>49</v>
      </c>
    </row>
    <row r="5" spans="1:2">
      <c r="A5" s="69" t="s">
        <v>147</v>
      </c>
      <c r="B5" s="70">
        <v>2.1862312745513882E-2</v>
      </c>
    </row>
    <row r="6" spans="1:2">
      <c r="A6" s="69" t="s">
        <v>176</v>
      </c>
      <c r="B6" s="70">
        <v>2.0076154759277549E-2</v>
      </c>
    </row>
    <row r="7" spans="1:2">
      <c r="A7" s="69" t="s">
        <v>118</v>
      </c>
      <c r="B7" s="70">
        <v>1.625263748621188E-2</v>
      </c>
    </row>
    <row r="8" spans="1:2">
      <c r="A8" s="69" t="s">
        <v>173</v>
      </c>
      <c r="B8" s="70">
        <v>1.9949831924358497E-2</v>
      </c>
    </row>
    <row r="9" spans="1:2">
      <c r="A9" s="69" t="s">
        <v>130</v>
      </c>
      <c r="B9" s="70">
        <v>2.2529679307070345E-2</v>
      </c>
    </row>
    <row r="10" spans="1:2">
      <c r="A10" s="69" t="s">
        <v>131</v>
      </c>
      <c r="B10" s="70">
        <v>1.839411030674433E-2</v>
      </c>
    </row>
    <row r="11" spans="1:2">
      <c r="A11" s="69" t="s">
        <v>99</v>
      </c>
      <c r="B11" s="70">
        <v>3.8463722922970518E-2</v>
      </c>
    </row>
    <row r="12" spans="1:2">
      <c r="A12" s="69" t="s">
        <v>170</v>
      </c>
      <c r="B12" s="70">
        <v>1.5129292050265083E-2</v>
      </c>
    </row>
    <row r="13" spans="1:2">
      <c r="A13" s="69" t="s">
        <v>80</v>
      </c>
      <c r="B13" s="70">
        <v>3.7105675980983646E-2</v>
      </c>
    </row>
    <row r="14" spans="1:2">
      <c r="A14" s="69" t="s">
        <v>103</v>
      </c>
      <c r="B14" s="70">
        <v>2.1948057300935127E-2</v>
      </c>
    </row>
    <row r="15" spans="1:2">
      <c r="A15" s="69" t="s">
        <v>153</v>
      </c>
      <c r="B15" s="70">
        <v>2.5675532515490911E-2</v>
      </c>
    </row>
    <row r="16" spans="1:2">
      <c r="A16" s="69" t="s">
        <v>91</v>
      </c>
      <c r="B16" s="70">
        <v>2.7038694223863392E-2</v>
      </c>
    </row>
    <row r="17" spans="1:2">
      <c r="A17" s="69" t="s">
        <v>124</v>
      </c>
      <c r="B17" s="70">
        <v>9.8647020924879716E-3</v>
      </c>
    </row>
    <row r="18" spans="1:2">
      <c r="A18" s="69" t="s">
        <v>109</v>
      </c>
      <c r="B18" s="70">
        <v>2.6211529446060124E-2</v>
      </c>
    </row>
    <row r="19" spans="1:2">
      <c r="A19" s="69" t="s">
        <v>102</v>
      </c>
      <c r="B19" s="70">
        <v>3.4528241544540088E-2</v>
      </c>
    </row>
    <row r="20" spans="1:2">
      <c r="A20" s="69" t="s">
        <v>106</v>
      </c>
      <c r="B20" s="70">
        <v>3.5063643734831916E-2</v>
      </c>
    </row>
    <row r="21" spans="1:2">
      <c r="A21" s="69" t="s">
        <v>129</v>
      </c>
      <c r="B21" s="70">
        <v>4.0442202922337578E-2</v>
      </c>
    </row>
    <row r="22" spans="1:2">
      <c r="A22" s="69" t="s">
        <v>126</v>
      </c>
      <c r="B22" s="70">
        <v>1.7468745412853204E-2</v>
      </c>
    </row>
    <row r="23" spans="1:2">
      <c r="A23" s="69" t="s">
        <v>98</v>
      </c>
      <c r="B23" s="70">
        <v>2.0331961048875524E-2</v>
      </c>
    </row>
    <row r="24" spans="1:2">
      <c r="A24" s="69" t="s">
        <v>160</v>
      </c>
      <c r="B24" s="70">
        <v>1.3789393183028487E-2</v>
      </c>
    </row>
    <row r="25" spans="1:2">
      <c r="A25" s="69" t="s">
        <v>92</v>
      </c>
      <c r="B25" s="70">
        <v>2.8532511874890244E-2</v>
      </c>
    </row>
    <row r="26" spans="1:2">
      <c r="A26" s="69" t="s">
        <v>161</v>
      </c>
      <c r="B26" s="70">
        <v>3.1502067072511089E-2</v>
      </c>
    </row>
    <row r="27" spans="1:2">
      <c r="A27" s="69" t="s">
        <v>127</v>
      </c>
      <c r="B27" s="70">
        <v>2.945836955358265E-2</v>
      </c>
    </row>
    <row r="28" spans="1:2">
      <c r="A28" s="69" t="s">
        <v>146</v>
      </c>
      <c r="B28" s="70">
        <v>1.8636747347342813E-2</v>
      </c>
    </row>
    <row r="29" spans="1:2">
      <c r="A29" s="69" t="s">
        <v>107</v>
      </c>
      <c r="B29" s="70">
        <v>1.4011129351021312E-2</v>
      </c>
    </row>
    <row r="30" spans="1:2">
      <c r="A30" s="69" t="s">
        <v>132</v>
      </c>
      <c r="B30" s="70">
        <v>9.6220480593101378E-3</v>
      </c>
    </row>
    <row r="31" spans="1:2">
      <c r="A31" s="69" t="s">
        <v>171</v>
      </c>
      <c r="B31" s="70">
        <v>2.3455621948659518E-2</v>
      </c>
    </row>
    <row r="32" spans="1:2">
      <c r="A32" s="69" t="s">
        <v>128</v>
      </c>
      <c r="B32" s="70">
        <v>3.4942180777608162E-2</v>
      </c>
    </row>
    <row r="33" spans="1:2">
      <c r="A33" s="69" t="s">
        <v>108</v>
      </c>
      <c r="B33" s="70">
        <v>1.8049177938433629E-2</v>
      </c>
    </row>
    <row r="34" spans="1:2">
      <c r="A34" s="69" t="s">
        <v>101</v>
      </c>
      <c r="B34" s="70">
        <v>4.5744142569535191E-2</v>
      </c>
    </row>
    <row r="35" spans="1:2">
      <c r="A35" s="69" t="s">
        <v>90</v>
      </c>
      <c r="B35" s="70">
        <v>2.9429652094474065E-2</v>
      </c>
    </row>
    <row r="36" spans="1:2">
      <c r="A36" s="69" t="s">
        <v>83</v>
      </c>
      <c r="B36" s="70">
        <v>1.8106884737920458E-2</v>
      </c>
    </row>
    <row r="37" spans="1:2">
      <c r="A37" s="69" t="s">
        <v>148</v>
      </c>
      <c r="B37" s="70">
        <v>2.9645185971002609E-2</v>
      </c>
    </row>
    <row r="38" spans="1:2">
      <c r="A38" s="69" t="s">
        <v>177</v>
      </c>
      <c r="B38" s="70">
        <v>1.0114662934788108E-2</v>
      </c>
    </row>
    <row r="39" spans="1:2">
      <c r="A39" s="69" t="s">
        <v>162</v>
      </c>
      <c r="B39" s="70">
        <v>2.0103682737831335E-2</v>
      </c>
    </row>
    <row r="40" spans="1:2">
      <c r="A40" s="69" t="s">
        <v>97</v>
      </c>
      <c r="B40" s="70">
        <v>2.0915826075485495E-2</v>
      </c>
    </row>
    <row r="41" spans="1:2">
      <c r="A41" s="69" t="s">
        <v>174</v>
      </c>
      <c r="B41" s="70">
        <v>9.9524347796936564E-3</v>
      </c>
    </row>
    <row r="42" spans="1:2">
      <c r="A42" s="69" t="s">
        <v>122</v>
      </c>
      <c r="B42" s="70">
        <v>2.2434503870107526E-2</v>
      </c>
    </row>
    <row r="43" spans="1:2">
      <c r="A43" s="69" t="s">
        <v>81</v>
      </c>
      <c r="B43" s="70">
        <v>5.5053000398768252E-2</v>
      </c>
    </row>
    <row r="44" spans="1:2">
      <c r="A44" s="67" t="s">
        <v>110</v>
      </c>
      <c r="B44" s="68">
        <v>0.95183595100166607</v>
      </c>
    </row>
    <row r="45" spans="1:2">
      <c r="A45" s="67" t="s">
        <v>77</v>
      </c>
      <c r="B45" s="68">
        <v>4.8164048998333577E-2</v>
      </c>
    </row>
    <row r="46" spans="1:2">
      <c r="A46" s="67" t="s">
        <v>65</v>
      </c>
      <c r="B46" s="68">
        <v>0.99999999999999967</v>
      </c>
    </row>
    <row r="55" spans="2:2">
      <c r="B55" s="2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tabColor theme="0"/>
  </sheetPr>
  <dimension ref="A1:F55"/>
  <sheetViews>
    <sheetView workbookViewId="0">
      <selection activeCell="A5" sqref="A5:C55"/>
    </sheetView>
  </sheetViews>
  <sheetFormatPr defaultRowHeight="12"/>
  <cols>
    <col min="1" max="1" width="50.7109375" style="28" bestFit="1" customWidth="1"/>
    <col min="2" max="2" width="8.42578125" style="28" bestFit="1" customWidth="1"/>
    <col min="3" max="3" width="11.140625" style="28" bestFit="1" customWidth="1"/>
    <col min="4" max="4" width="9.140625" style="28"/>
    <col min="5" max="5" width="33.28515625" style="6" bestFit="1" customWidth="1"/>
    <col min="6" max="16384" width="9.140625" style="6"/>
  </cols>
  <sheetData>
    <row r="1" spans="1:6">
      <c r="A1" s="6"/>
      <c r="B1" s="6"/>
      <c r="C1" s="6"/>
    </row>
    <row r="2" spans="1:6">
      <c r="A2" s="16" t="s">
        <v>17</v>
      </c>
      <c r="B2" s="6"/>
      <c r="C2" s="6"/>
    </row>
    <row r="3" spans="1:6">
      <c r="A3" s="6"/>
      <c r="B3" s="6"/>
      <c r="C3" s="6"/>
    </row>
    <row r="4" spans="1:6">
      <c r="A4" s="41" t="s">
        <v>48</v>
      </c>
      <c r="B4" s="42" t="s">
        <v>49</v>
      </c>
      <c r="C4" s="43" t="s">
        <v>51</v>
      </c>
      <c r="E4" s="38" t="s">
        <v>56</v>
      </c>
      <c r="F4" s="1">
        <v>6.54</v>
      </c>
    </row>
    <row r="5" spans="1:6">
      <c r="A5" s="73" t="s">
        <v>136</v>
      </c>
      <c r="B5" s="74">
        <v>2.2812020630393372E-2</v>
      </c>
      <c r="C5" s="73" t="s">
        <v>53</v>
      </c>
      <c r="E5" s="38" t="s">
        <v>55</v>
      </c>
      <c r="F5" s="1">
        <v>6.79</v>
      </c>
    </row>
    <row r="6" spans="1:6">
      <c r="A6" s="73" t="s">
        <v>178</v>
      </c>
      <c r="B6" s="74">
        <v>2.1800193496547542E-2</v>
      </c>
      <c r="C6" s="73" t="s">
        <v>53</v>
      </c>
    </row>
    <row r="7" spans="1:6">
      <c r="A7" s="73" t="s">
        <v>156</v>
      </c>
      <c r="B7" s="74">
        <v>6.755580733558407E-2</v>
      </c>
      <c r="C7" s="73" t="s">
        <v>135</v>
      </c>
    </row>
    <row r="8" spans="1:6">
      <c r="A8" s="73" t="s">
        <v>157</v>
      </c>
      <c r="B8" s="74">
        <v>4.4738029661619425E-2</v>
      </c>
      <c r="C8" s="73" t="s">
        <v>135</v>
      </c>
    </row>
    <row r="9" spans="1:6">
      <c r="A9" s="73" t="s">
        <v>134</v>
      </c>
      <c r="B9" s="74">
        <v>7.0750303581518917E-2</v>
      </c>
      <c r="C9" s="73" t="s">
        <v>135</v>
      </c>
    </row>
    <row r="10" spans="1:6">
      <c r="A10" s="73" t="s">
        <v>179</v>
      </c>
      <c r="B10" s="74">
        <v>4.5271095249278206E-2</v>
      </c>
      <c r="C10" s="73" t="s">
        <v>180</v>
      </c>
    </row>
    <row r="11" spans="1:6">
      <c r="A11" s="71" t="s">
        <v>149</v>
      </c>
      <c r="B11" s="72">
        <v>0.2729274499549415</v>
      </c>
      <c r="C11" s="71"/>
    </row>
    <row r="12" spans="1:6">
      <c r="A12" s="73" t="s">
        <v>181</v>
      </c>
      <c r="B12" s="74">
        <v>4.0148120138643967E-2</v>
      </c>
      <c r="C12" s="73" t="s">
        <v>52</v>
      </c>
    </row>
    <row r="13" spans="1:6">
      <c r="A13" s="73" t="s">
        <v>159</v>
      </c>
      <c r="B13" s="74">
        <v>6.4895795537733267E-2</v>
      </c>
      <c r="C13" s="73" t="s">
        <v>52</v>
      </c>
    </row>
    <row r="14" spans="1:6">
      <c r="A14" s="73" t="s">
        <v>140</v>
      </c>
      <c r="B14" s="74">
        <v>5.5078004636253064E-2</v>
      </c>
      <c r="C14" s="73" t="s">
        <v>52</v>
      </c>
    </row>
    <row r="15" spans="1:6">
      <c r="A15" s="73" t="s">
        <v>138</v>
      </c>
      <c r="B15" s="74">
        <v>1.8411659178725837E-2</v>
      </c>
      <c r="C15" s="73" t="s">
        <v>52</v>
      </c>
    </row>
    <row r="16" spans="1:6">
      <c r="A16" s="73" t="s">
        <v>137</v>
      </c>
      <c r="B16" s="74">
        <v>6.584018431358335E-2</v>
      </c>
      <c r="C16" s="73" t="s">
        <v>52</v>
      </c>
    </row>
    <row r="17" spans="1:3">
      <c r="A17" s="73" t="s">
        <v>139</v>
      </c>
      <c r="B17" s="74">
        <v>6.6402562473820412E-2</v>
      </c>
      <c r="C17" s="73" t="s">
        <v>52</v>
      </c>
    </row>
    <row r="18" spans="1:3">
      <c r="A18" s="71" t="s">
        <v>75</v>
      </c>
      <c r="B18" s="72">
        <v>0.3107763262787599</v>
      </c>
      <c r="C18" s="71"/>
    </row>
    <row r="19" spans="1:3">
      <c r="A19" s="73" t="s">
        <v>176</v>
      </c>
      <c r="B19" s="74">
        <v>5.6052229754825029E-3</v>
      </c>
      <c r="C19" s="73" t="s">
        <v>158</v>
      </c>
    </row>
    <row r="20" spans="1:3">
      <c r="A20" s="73" t="s">
        <v>118</v>
      </c>
      <c r="B20" s="74">
        <v>4.2702648762379114E-3</v>
      </c>
      <c r="C20" s="73" t="s">
        <v>158</v>
      </c>
    </row>
    <row r="21" spans="1:3">
      <c r="A21" s="73" t="s">
        <v>173</v>
      </c>
      <c r="B21" s="74">
        <v>5.9739474571385894E-3</v>
      </c>
      <c r="C21" s="73" t="s">
        <v>158</v>
      </c>
    </row>
    <row r="22" spans="1:3">
      <c r="A22" s="73" t="s">
        <v>133</v>
      </c>
      <c r="B22" s="74">
        <v>9.0798632915392065E-3</v>
      </c>
      <c r="C22" s="73" t="s">
        <v>158</v>
      </c>
    </row>
    <row r="23" spans="1:3">
      <c r="A23" s="73" t="s">
        <v>93</v>
      </c>
      <c r="B23" s="74">
        <v>9.3812925874731008E-3</v>
      </c>
      <c r="C23" s="73" t="s">
        <v>158</v>
      </c>
    </row>
    <row r="24" spans="1:3">
      <c r="A24" s="73" t="s">
        <v>170</v>
      </c>
      <c r="B24" s="74">
        <v>5.1657399729154842E-3</v>
      </c>
      <c r="C24" s="73" t="s">
        <v>158</v>
      </c>
    </row>
    <row r="25" spans="1:3">
      <c r="A25" s="73" t="s">
        <v>80</v>
      </c>
      <c r="B25" s="74">
        <v>2.2749547124169562E-2</v>
      </c>
      <c r="C25" s="73" t="s">
        <v>158</v>
      </c>
    </row>
    <row r="26" spans="1:3">
      <c r="A26" s="73" t="s">
        <v>89</v>
      </c>
      <c r="B26" s="74">
        <v>1.7745319814138252E-2</v>
      </c>
      <c r="C26" s="73" t="s">
        <v>158</v>
      </c>
    </row>
    <row r="27" spans="1:3">
      <c r="A27" s="73" t="s">
        <v>79</v>
      </c>
      <c r="B27" s="74">
        <v>2.8051568546046242E-2</v>
      </c>
      <c r="C27" s="73" t="s">
        <v>158</v>
      </c>
    </row>
    <row r="28" spans="1:3">
      <c r="A28" s="73" t="s">
        <v>109</v>
      </c>
      <c r="B28" s="74">
        <v>9.4576188018792393E-3</v>
      </c>
      <c r="C28" s="73" t="s">
        <v>158</v>
      </c>
    </row>
    <row r="29" spans="1:3">
      <c r="A29" s="73" t="s">
        <v>100</v>
      </c>
      <c r="B29" s="74">
        <v>4.9401329418534154E-3</v>
      </c>
      <c r="C29" s="73" t="s">
        <v>158</v>
      </c>
    </row>
    <row r="30" spans="1:3">
      <c r="A30" s="73" t="s">
        <v>112</v>
      </c>
      <c r="B30" s="74">
        <v>5.1787456663365868E-3</v>
      </c>
      <c r="C30" s="73" t="s">
        <v>158</v>
      </c>
    </row>
    <row r="31" spans="1:3">
      <c r="A31" s="73" t="s">
        <v>86</v>
      </c>
      <c r="B31" s="74">
        <v>1.586287958597524E-2</v>
      </c>
      <c r="C31" s="73" t="s">
        <v>158</v>
      </c>
    </row>
    <row r="32" spans="1:3">
      <c r="A32" s="73" t="s">
        <v>102</v>
      </c>
      <c r="B32" s="74">
        <v>7.2389377512687651E-3</v>
      </c>
      <c r="C32" s="73" t="s">
        <v>158</v>
      </c>
    </row>
    <row r="33" spans="1:3">
      <c r="A33" s="73" t="s">
        <v>106</v>
      </c>
      <c r="B33" s="74">
        <v>5.6192966623727671E-3</v>
      </c>
      <c r="C33" s="73" t="s">
        <v>158</v>
      </c>
    </row>
    <row r="34" spans="1:3">
      <c r="A34" s="73" t="s">
        <v>78</v>
      </c>
      <c r="B34" s="74">
        <v>3.0073643912435419E-2</v>
      </c>
      <c r="C34" s="73" t="s">
        <v>158</v>
      </c>
    </row>
    <row r="35" spans="1:3">
      <c r="A35" s="73" t="s">
        <v>96</v>
      </c>
      <c r="B35" s="74">
        <v>6.7272223335461036E-3</v>
      </c>
      <c r="C35" s="73" t="s">
        <v>158</v>
      </c>
    </row>
    <row r="36" spans="1:3">
      <c r="A36" s="73" t="s">
        <v>84</v>
      </c>
      <c r="B36" s="74">
        <v>1.9173434777089767E-2</v>
      </c>
      <c r="C36" s="73" t="s">
        <v>158</v>
      </c>
    </row>
    <row r="37" spans="1:3">
      <c r="A37" s="73" t="s">
        <v>98</v>
      </c>
      <c r="B37" s="74">
        <v>5.3370153401673158E-3</v>
      </c>
      <c r="C37" s="73" t="s">
        <v>158</v>
      </c>
    </row>
    <row r="38" spans="1:3">
      <c r="A38" s="73" t="s">
        <v>154</v>
      </c>
      <c r="B38" s="74">
        <v>9.6531153754099621E-3</v>
      </c>
      <c r="C38" s="73" t="s">
        <v>158</v>
      </c>
    </row>
    <row r="39" spans="1:3">
      <c r="A39" s="73" t="s">
        <v>82</v>
      </c>
      <c r="B39" s="74">
        <v>1.4315756624209358E-2</v>
      </c>
      <c r="C39" s="73" t="s">
        <v>158</v>
      </c>
    </row>
    <row r="40" spans="1:3">
      <c r="A40" s="73" t="s">
        <v>114</v>
      </c>
      <c r="B40" s="74">
        <v>3.6490532435891122E-3</v>
      </c>
      <c r="C40" s="73" t="s">
        <v>158</v>
      </c>
    </row>
    <row r="41" spans="1:3">
      <c r="A41" s="73" t="s">
        <v>182</v>
      </c>
      <c r="B41" s="74">
        <v>5.5101030280247628E-3</v>
      </c>
      <c r="C41" s="73" t="s">
        <v>158</v>
      </c>
    </row>
    <row r="42" spans="1:3">
      <c r="A42" s="73" t="s">
        <v>85</v>
      </c>
      <c r="B42" s="74">
        <v>1.9431577127459167E-2</v>
      </c>
      <c r="C42" s="73" t="s">
        <v>158</v>
      </c>
    </row>
    <row r="43" spans="1:3">
      <c r="A43" s="73" t="s">
        <v>92</v>
      </c>
      <c r="B43" s="74">
        <v>1.164720994547974E-2</v>
      </c>
      <c r="C43" s="73" t="s">
        <v>158</v>
      </c>
    </row>
    <row r="44" spans="1:3">
      <c r="A44" s="73" t="s">
        <v>161</v>
      </c>
      <c r="B44" s="74">
        <v>9.5036026154537191E-3</v>
      </c>
      <c r="C44" s="73" t="s">
        <v>158</v>
      </c>
    </row>
    <row r="45" spans="1:3">
      <c r="A45" s="73" t="s">
        <v>87</v>
      </c>
      <c r="B45" s="74">
        <v>1.3757251917087498E-2</v>
      </c>
      <c r="C45" s="73" t="s">
        <v>158</v>
      </c>
    </row>
    <row r="46" spans="1:3">
      <c r="A46" s="73" t="s">
        <v>171</v>
      </c>
      <c r="B46" s="74">
        <v>3.1383446706473505E-3</v>
      </c>
      <c r="C46" s="73" t="s">
        <v>158</v>
      </c>
    </row>
    <row r="47" spans="1:3">
      <c r="A47" s="73" t="s">
        <v>101</v>
      </c>
      <c r="B47" s="74">
        <v>1.1014854491538701E-2</v>
      </c>
      <c r="C47" s="73" t="s">
        <v>158</v>
      </c>
    </row>
    <row r="48" spans="1:3">
      <c r="A48" s="73" t="s">
        <v>90</v>
      </c>
      <c r="B48" s="74">
        <v>1.4338068515411596E-2</v>
      </c>
      <c r="C48" s="73" t="s">
        <v>158</v>
      </c>
    </row>
    <row r="49" spans="1:3">
      <c r="A49" s="73" t="s">
        <v>83</v>
      </c>
      <c r="B49" s="74">
        <v>1.3897525953677242E-2</v>
      </c>
      <c r="C49" s="73" t="s">
        <v>158</v>
      </c>
    </row>
    <row r="50" spans="1:3">
      <c r="A50" s="73" t="s">
        <v>95</v>
      </c>
      <c r="B50" s="74">
        <v>9.8931914512605523E-3</v>
      </c>
      <c r="C50" s="73" t="s">
        <v>158</v>
      </c>
    </row>
    <row r="51" spans="1:3">
      <c r="A51" s="73" t="s">
        <v>88</v>
      </c>
      <c r="B51" s="74">
        <v>1.1397219347828561E-2</v>
      </c>
      <c r="C51" s="73" t="s">
        <v>158</v>
      </c>
    </row>
    <row r="52" spans="1:3">
      <c r="A52" s="73" t="s">
        <v>81</v>
      </c>
      <c r="B52" s="74">
        <v>2.7721694567192333E-2</v>
      </c>
      <c r="C52" s="73" t="s">
        <v>158</v>
      </c>
    </row>
    <row r="53" spans="1:3">
      <c r="A53" s="71" t="s">
        <v>110</v>
      </c>
      <c r="B53" s="72">
        <v>0.39650026329233512</v>
      </c>
      <c r="C53" s="71"/>
    </row>
    <row r="54" spans="1:3">
      <c r="A54" s="71" t="s">
        <v>77</v>
      </c>
      <c r="B54" s="72">
        <v>1.9795960473963613E-2</v>
      </c>
      <c r="C54" s="73"/>
    </row>
    <row r="55" spans="1:3">
      <c r="A55" s="71" t="s">
        <v>65</v>
      </c>
      <c r="B55" s="72">
        <v>1</v>
      </c>
      <c r="C55" s="7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548DA82F4B5408DA1D6DEDA46214C" ma:contentTypeVersion="3" ma:contentTypeDescription="Create a new document." ma:contentTypeScope="" ma:versionID="7d2ad5c5a8d37671a83c4de3dffb3594">
  <xsd:schema xmlns:xsd="http://www.w3.org/2001/XMLSchema" xmlns:xs="http://www.w3.org/2001/XMLSchema" xmlns:p="http://schemas.microsoft.com/office/2006/metadata/properties" xmlns:ns3="cbb93e68-7452-4453-9e27-ec600d2d22bb" targetNamespace="http://schemas.microsoft.com/office/2006/metadata/properties" ma:root="true" ma:fieldsID="2dc776eed31e62aaacf5501ff95bb58a" ns3:_="">
    <xsd:import namespace="cbb93e68-7452-4453-9e27-ec600d2d22bb"/>
    <xsd:element name="properties">
      <xsd:complexType>
        <xsd:sequence>
          <xsd:element name="documentManagement">
            <xsd:complexType>
              <xsd:all>
                <xsd:element ref="ns3:SharedWithUsers" minOccurs="0"/>
                <xsd:element ref="ns3:SharedWithDetails" minOccurs="0"/>
                <xsd:element ref="ns3: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b93e68-7452-4453-9e27-ec600d2d22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bb93e68-7452-4453-9e27-ec600d2d22bb">
      <UserInfo>
        <DisplayName>Hemant Gawade</DisplayName>
        <AccountId>21</AccountId>
        <AccountType/>
      </UserInfo>
      <UserInfo>
        <DisplayName>Santosh Narware</DisplayName>
        <AccountId>22</AccountId>
        <AccountType/>
      </UserInfo>
      <UserInfo>
        <DisplayName>Ashish A Patil</DisplayName>
        <AccountId>23</AccountId>
        <AccountType/>
      </UserInfo>
      <UserInfo>
        <DisplayName>IT Service Desk</DisplayName>
        <AccountId>24</AccountId>
        <AccountType/>
      </UserInfo>
    </SharedWithUsers>
  </documentManagement>
</p:properties>
</file>

<file path=customXml/itemProps1.xml><?xml version="1.0" encoding="utf-8"?>
<ds:datastoreItem xmlns:ds="http://schemas.openxmlformats.org/officeDocument/2006/customXml" ds:itemID="{73D4C519-1062-4511-906D-AD157E0DDFC4}"/>
</file>

<file path=customXml/itemProps2.xml><?xml version="1.0" encoding="utf-8"?>
<ds:datastoreItem xmlns:ds="http://schemas.openxmlformats.org/officeDocument/2006/customXml" ds:itemID="{37671BBD-BB43-4CE0-A7E5-2EC0BC590859}"/>
</file>

<file path=customXml/itemProps3.xml><?xml version="1.0" encoding="utf-8"?>
<ds:datastoreItem xmlns:ds="http://schemas.openxmlformats.org/officeDocument/2006/customXml" ds:itemID="{6D26E5A4-A0CF-4507-9C5B-E1BD4FA0D6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Index</vt:lpstr>
      <vt:lpstr>Performance</vt:lpstr>
      <vt:lpstr>Group Equity Fund 3</vt:lpstr>
      <vt:lpstr>Group Equity Fund 4</vt:lpstr>
      <vt:lpstr>Group Pure Equity Fund 1</vt:lpstr>
      <vt:lpstr>Group Infrastructure Fund 1</vt:lpstr>
      <vt:lpstr>Group Energy Fund 1</vt:lpstr>
      <vt:lpstr>Group Midcap Fund 1</vt:lpstr>
      <vt:lpstr>Group Growth Fund 1</vt:lpstr>
      <vt:lpstr>Group Balanced Fund 1</vt:lpstr>
      <vt:lpstr>Group Balanced Fund 2</vt:lpstr>
      <vt:lpstr>Group Balanced Fund 4</vt:lpstr>
      <vt:lpstr>Group Corporate Bond Fund 2</vt:lpstr>
      <vt:lpstr>Group Corporate Bond Fund 3</vt:lpstr>
      <vt:lpstr>Group Capital Secure Fund 1</vt:lpstr>
      <vt:lpstr>Group Gilt Fund 2</vt:lpstr>
      <vt:lpstr>Group Money Market Fund 2</vt:lpstr>
      <vt:lpstr>Disclaimer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9016539</dc:creator>
  <cp:lastModifiedBy>70178280</cp:lastModifiedBy>
  <dcterms:created xsi:type="dcterms:W3CDTF">2016-02-22T08:49:30Z</dcterms:created>
  <dcterms:modified xsi:type="dcterms:W3CDTF">2016-12-07T12:57:55Z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0x010100AB5548DA82F4B5408DA1D6DEDA46214C</vt:lpwstr>
  </property>
</Properties>
</file>